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lonestar-my.sharepoint.com/personal/donald_o_jansen_lonestar_edu/Documents/Documents/Web/2024-07/Promo item update/"/>
    </mc:Choice>
  </mc:AlternateContent>
  <xr:revisionPtr revIDLastSave="32" documentId="8_{5D7EE71F-BA6E-4108-9293-4F9CDE7E6CB4}" xr6:coauthVersionLast="47" xr6:coauthVersionMax="47" xr10:uidLastSave="{02BA48AF-CE41-4D34-BBED-B385027FC054}"/>
  <bookViews>
    <workbookView xWindow="25152" yWindow="588" windowWidth="16656" windowHeight="10836" firstSheet="1" activeTab="1" xr2:uid="{00000000-000D-0000-FFFF-FFFF00000000}"/>
  </bookViews>
  <sheets>
    <sheet name="Sheet1" sheetId="1" state="hidden" r:id="rId1"/>
    <sheet name="New" sheetId="3" r:id="rId2"/>
  </sheets>
  <definedNames>
    <definedName name="_xlnm.Print_Area" localSheetId="1">New!$A$1:$E$92</definedName>
    <definedName name="_xlnm.Print_Titles" localSheetId="1">New!$20:$20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3" l="1"/>
  <c r="D74" i="3"/>
  <c r="D59" i="3"/>
  <c r="D50" i="3"/>
  <c r="D49" i="3"/>
  <c r="D31" i="3"/>
  <c r="D56" i="3"/>
  <c r="D54" i="3"/>
  <c r="D79" i="3"/>
  <c r="D67" i="3"/>
  <c r="D32" i="3"/>
  <c r="D27" i="3"/>
  <c r="D66" i="3" l="1"/>
  <c r="D85" i="3" l="1"/>
  <c r="D30" i="3"/>
  <c r="D25" i="3"/>
  <c r="D24" i="3"/>
  <c r="D34" i="3" l="1"/>
  <c r="D82" i="3" l="1"/>
  <c r="D22" i="3" l="1"/>
  <c r="D41" i="3"/>
  <c r="D39" i="3"/>
  <c r="D55" i="3" l="1"/>
  <c r="D86" i="3" l="1"/>
  <c r="D71" i="3" l="1"/>
  <c r="D72" i="3"/>
  <c r="D46" i="3"/>
  <c r="D45" i="3"/>
  <c r="D23" i="3" l="1"/>
  <c r="D37" i="3" l="1"/>
  <c r="D75" i="3" l="1"/>
  <c r="D53" i="3"/>
  <c r="D38" i="3"/>
  <c r="D83" i="3" l="1"/>
  <c r="D68" i="3" l="1"/>
  <c r="D80" i="3" l="1"/>
  <c r="D81" i="3" l="1"/>
  <c r="D84" i="3"/>
  <c r="D51" i="3" l="1"/>
  <c r="D73" i="3" l="1"/>
  <c r="D62" i="3" l="1"/>
  <c r="D76" i="3"/>
  <c r="D58" i="3"/>
  <c r="D61" i="3"/>
  <c r="D63" i="3"/>
  <c r="D65" i="3"/>
  <c r="D60" i="3"/>
  <c r="D43" i="3"/>
  <c r="D44" i="3"/>
  <c r="D47" i="3"/>
  <c r="D29" i="3"/>
  <c r="D36" i="3"/>
  <c r="D33" i="3"/>
  <c r="D35" i="3"/>
  <c r="D26" i="3"/>
  <c r="D28" i="3"/>
  <c r="D89" i="3" l="1"/>
</calcChain>
</file>

<file path=xl/sharedStrings.xml><?xml version="1.0" encoding="utf-8"?>
<sst xmlns="http://schemas.openxmlformats.org/spreadsheetml/2006/main" count="229" uniqueCount="154">
  <si>
    <t>Promotional Items Request Form from the Office of College Relations</t>
  </si>
  <si>
    <r>
      <rPr>
        <b/>
        <u/>
        <sz val="11"/>
        <color theme="1"/>
        <rFont val="Calibri"/>
        <family val="2"/>
        <scheme val="minor"/>
      </rPr>
      <t>Please allow 1 week for orders to be filled.</t>
    </r>
    <r>
      <rPr>
        <sz val="11"/>
        <color theme="1"/>
        <rFont val="Calibri"/>
        <family val="2"/>
        <scheme val="minor"/>
      </rPr>
      <t xml:space="preserve">  Orders will be filled based on availability of items.</t>
    </r>
  </si>
  <si>
    <t>NAME:</t>
  </si>
  <si>
    <t>TODAYS DATE:</t>
  </si>
  <si>
    <t>DEPT:</t>
  </si>
  <si>
    <t>BUDGET CODE:</t>
  </si>
  <si>
    <t>E-MAIL:</t>
  </si>
  <si>
    <t>PHONE/EXT:</t>
  </si>
  <si>
    <t>DATE NEEDED:</t>
  </si>
  <si>
    <t>EVENT/REASON:</t>
  </si>
  <si>
    <t>ITEM</t>
  </si>
  <si>
    <t>TOTAL COST</t>
  </si>
  <si>
    <t>Completed by College Relations Office</t>
  </si>
  <si>
    <t>Date Received:</t>
  </si>
  <si>
    <t>Date Filled:</t>
  </si>
  <si>
    <t>By:</t>
  </si>
  <si>
    <t>Notified to pick up:               phone or email</t>
  </si>
  <si>
    <t>COST EACH</t>
  </si>
  <si>
    <t>Blue T-Shirts</t>
  </si>
  <si>
    <t>Women's Varsity - Blue</t>
  </si>
  <si>
    <t>Men's Jersey - Blue</t>
  </si>
  <si>
    <t>Jersey Ringer Tee/Red Splash</t>
  </si>
  <si>
    <t>Onesies (Baby Snap T's)</t>
  </si>
  <si>
    <t>PENS &amp; PENCILS</t>
  </si>
  <si>
    <t>White &amp; Blue Stick pen</t>
  </si>
  <si>
    <t>White &amp; Blue Click Pen</t>
  </si>
  <si>
    <t>Pencils</t>
  </si>
  <si>
    <t>Mechanical Pencils</t>
  </si>
  <si>
    <t>Red/Sivler Pens</t>
  </si>
  <si>
    <t>Recycled Paper Barrel Pens</t>
  </si>
  <si>
    <t>PAPER ITEMS</t>
  </si>
  <si>
    <t>Durahyde Writing Pad</t>
  </si>
  <si>
    <t>Post-It Notes</t>
  </si>
  <si>
    <t>Folders</t>
  </si>
  <si>
    <t>Red Spiral Notepads</t>
  </si>
  <si>
    <t>Recycled Memo Box</t>
  </si>
  <si>
    <t>Car Clings</t>
  </si>
  <si>
    <t>OTHER ITEMS</t>
  </si>
  <si>
    <t>Paper Gift Bag</t>
  </si>
  <si>
    <t>Plastic Bag</t>
  </si>
  <si>
    <t>Recycled Tote Bags</t>
  </si>
  <si>
    <t>Drawstring Backpacks</t>
  </si>
  <si>
    <t>Lunch Bags</t>
  </si>
  <si>
    <t>Golf Balls (3/sleeve)</t>
  </si>
  <si>
    <t>Umbrellas (full size)</t>
  </si>
  <si>
    <t>Mugs</t>
  </si>
  <si>
    <t>Water Bottle/plastic</t>
  </si>
  <si>
    <t>16oz Coffee Tumbler/leatherette</t>
  </si>
  <si>
    <t>Red Cube Memo Holder</t>
  </si>
  <si>
    <t>Lanyards</t>
  </si>
  <si>
    <t>Clips</t>
  </si>
  <si>
    <t>Keychain Calculator</t>
  </si>
  <si>
    <t>Mini Stapler w/staple remover</t>
  </si>
  <si>
    <t>Mouse pads</t>
  </si>
  <si>
    <t>Magnet Picture Frame</t>
  </si>
  <si>
    <t>Handy Pocket Tool Set</t>
  </si>
  <si>
    <t>LED Flashlight</t>
  </si>
  <si>
    <t>Collapsible Can Cooler/coozie</t>
  </si>
  <si>
    <t>.5oz Hand Sanitizer</t>
  </si>
  <si>
    <t>Metal Bottle Opener</t>
  </si>
  <si>
    <t>Lip Balm</t>
  </si>
  <si>
    <t>Blue Whistle Keychain</t>
  </si>
  <si>
    <t>********</t>
  </si>
  <si>
    <t>Gift Baskets (when available)</t>
  </si>
  <si>
    <t># REQUESTED</t>
  </si>
  <si>
    <t>Hoodies/Womens/Navy</t>
  </si>
  <si>
    <t>Hoodies/Mens/Grey</t>
  </si>
  <si>
    <t>3/4 red sleeve-Est 2003</t>
  </si>
  <si>
    <t>$</t>
  </si>
  <si>
    <t>Red Glitter Pens</t>
  </si>
  <si>
    <t>USB 64MB Wristband-Black</t>
  </si>
  <si>
    <t>Water Bottle/stainless steel</t>
  </si>
  <si>
    <t>24 oz Thermal Bottle</t>
  </si>
  <si>
    <t>Umbrells/folding (9")</t>
  </si>
  <si>
    <t>Compressed T-shirts</t>
  </si>
  <si>
    <t>Scarf (Black/Red/Navy)</t>
  </si>
  <si>
    <t>Once contacted, please pick up promotional items in the Office of College Relations, Cent 155.                         (Revised 9/1/11)</t>
  </si>
  <si>
    <t>Polos (red/blue)</t>
  </si>
  <si>
    <t>SPEAKER GIFTS</t>
  </si>
  <si>
    <t>Letter Opener w/Utensil Cup</t>
  </si>
  <si>
    <t>Leatherette KeyTag/Pen holder set</t>
  </si>
  <si>
    <t xml:space="preserve">Rosewood Pen/Pencil Sets </t>
  </si>
  <si>
    <t>*********</t>
  </si>
  <si>
    <t>Youth Tee</t>
  </si>
  <si>
    <t>Cap w/embroidered logo</t>
  </si>
  <si>
    <t>Leather Coaster Sets</t>
  </si>
  <si>
    <t>CLOTHING (men/women/size/color)</t>
  </si>
  <si>
    <t>2in1 Highlighters/pink</t>
  </si>
  <si>
    <t>2in1 Highlighters/orange</t>
  </si>
  <si>
    <t xml:space="preserve">$ </t>
  </si>
  <si>
    <t>Golf Tees (3/bag)</t>
  </si>
  <si>
    <t>QUANTITY</t>
  </si>
  <si>
    <t>CLOTHING</t>
  </si>
  <si>
    <t>PROMOTIONAL ITEM REQUEST FORM</t>
  </si>
  <si>
    <t>DRINKWARE</t>
  </si>
  <si>
    <t>BAGS</t>
  </si>
  <si>
    <t>ASSORTED ITEMS</t>
  </si>
  <si>
    <t>Name:</t>
  </si>
  <si>
    <t>Dept:</t>
  </si>
  <si>
    <t>Email:</t>
  </si>
  <si>
    <t>Phone:</t>
  </si>
  <si>
    <t>UNIT PRICE</t>
  </si>
  <si>
    <t>TOTAL PRICE</t>
  </si>
  <si>
    <t>WRITING INSTRUMENTS</t>
  </si>
  <si>
    <t>Plastic Bag w/Diecut Handle- Red</t>
  </si>
  <si>
    <t xml:space="preserve">Completed by College Relations </t>
  </si>
  <si>
    <t>GRAND TOTAL</t>
  </si>
  <si>
    <t>Glass Paperweight Gift Box</t>
  </si>
  <si>
    <t>Stainless Steel Tumbler Gift Box Set of 2</t>
  </si>
  <si>
    <t>Budget Mgr:</t>
  </si>
  <si>
    <t>Date Requested:</t>
  </si>
  <si>
    <t>Event:</t>
  </si>
  <si>
    <t>Date Needed:</t>
  </si>
  <si>
    <t>Budget Code:</t>
  </si>
  <si>
    <t>Budget Approval:</t>
  </si>
  <si>
    <t>Please allow 1 week for orders to be filled; 2 weeks for large orders; 4 weeks for special items</t>
  </si>
  <si>
    <t>Orders filled based on availability and may be substituted as needed</t>
  </si>
  <si>
    <t>Orders to be picked-up in  College Relations office - CENT 155 when notified</t>
  </si>
  <si>
    <t>Computer/Messenger Bag</t>
  </si>
  <si>
    <t>Paper Bag w/Rope Handle - 8x10 Blue</t>
  </si>
  <si>
    <t>CLOTHING SIZE</t>
  </si>
  <si>
    <t>Date Received: _________________      Date Filled: _________________      Filled By: _________________      Date Notified: _______________</t>
  </si>
  <si>
    <t>Pencil, Wooden #2 (100/bx)</t>
  </si>
  <si>
    <t>Sharpie Black</t>
  </si>
  <si>
    <t>Note Pads - 5-1/2 x 8-1/2  (Unruled)</t>
  </si>
  <si>
    <t>USB</t>
  </si>
  <si>
    <t>Recycle Bag - Blue/Grey Design</t>
  </si>
  <si>
    <t>Stretch Polo w/stripe accents (F)</t>
  </si>
  <si>
    <t>Stretch Polo w/stripe accents (M)</t>
  </si>
  <si>
    <t>Let's Get Social-Soft style T-Shirt</t>
  </si>
  <si>
    <t>Welcome Home-Soft style T-Shirt</t>
  </si>
  <si>
    <t>Stick Pen – Blue/White</t>
  </si>
  <si>
    <t>Notebook with pen</t>
  </si>
  <si>
    <t>Fabric small notebook</t>
  </si>
  <si>
    <t>Stainless Steel Double wall Tumbler-Blue</t>
  </si>
  <si>
    <t>Stainless Steel Double wall Tumbler-Teal</t>
  </si>
  <si>
    <t xml:space="preserve">RTIC Tumbler </t>
  </si>
  <si>
    <t xml:space="preserve">RTIC Can </t>
  </si>
  <si>
    <t>Lunch box</t>
  </si>
  <si>
    <t xml:space="preserve">Drawstring Backpack </t>
  </si>
  <si>
    <t>Blue leather padfolio</t>
  </si>
  <si>
    <t>Journal &amp; Pen Gift Box</t>
  </si>
  <si>
    <t>Falcon Plush</t>
  </si>
  <si>
    <t>Pennant</t>
  </si>
  <si>
    <t>Lanyard</t>
  </si>
  <si>
    <t>Clicker Pen-Green</t>
  </si>
  <si>
    <t>Stick Pen – Silver/Black</t>
  </si>
  <si>
    <t>Hooded Sweatshirt</t>
  </si>
  <si>
    <t>Knit Cap</t>
  </si>
  <si>
    <t>Stress Reliever Star</t>
  </si>
  <si>
    <t>Mini Tissue Packet</t>
  </si>
  <si>
    <t>Clip-On Speaker</t>
  </si>
  <si>
    <t>Updated: 07/17/2024</t>
  </si>
  <si>
    <r>
      <rPr>
        <b/>
        <sz val="12"/>
        <rFont val="Calibri"/>
        <family val="2"/>
        <scheme val="minor"/>
      </rPr>
      <t>Complete form and email to:</t>
    </r>
    <r>
      <rPr>
        <b/>
        <sz val="12"/>
        <color theme="5"/>
        <rFont val="Calibri"/>
        <family val="2"/>
        <scheme val="minor"/>
      </rPr>
      <t xml:space="preserve"> Jade.Sarden@lonestar.edu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</si>
</sst>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$-409]* #,##0.00_);_([$$-409]* \(#,##0.00\);_([$$-409]* &quot;-&quot;??_);_(@_)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3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FUTURA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161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0" xfId="0" applyFont="1"/>
    <xf numFmtId="0" fontId="0" fillId="0" borderId="3" xfId="0" applyBorder="1"/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4" fillId="0" borderId="12" xfId="0" applyFont="1" applyBorder="1"/>
    <xf numFmtId="0" fontId="6" fillId="0" borderId="12" xfId="0" applyFont="1" applyBorder="1"/>
    <xf numFmtId="0" fontId="4" fillId="0" borderId="12" xfId="0" applyFont="1" applyBorder="1" applyAlignment="1">
      <alignment horizontal="right"/>
    </xf>
    <xf numFmtId="0" fontId="0" fillId="0" borderId="12" xfId="0" applyBorder="1"/>
    <xf numFmtId="0" fontId="3" fillId="0" borderId="12" xfId="0" applyFont="1" applyBorder="1"/>
    <xf numFmtId="0" fontId="3" fillId="0" borderId="13" xfId="0" applyFont="1" applyBorder="1"/>
    <xf numFmtId="0" fontId="0" fillId="0" borderId="0" xfId="0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right"/>
    </xf>
    <xf numFmtId="0" fontId="1" fillId="0" borderId="16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right"/>
    </xf>
    <xf numFmtId="0" fontId="5" fillId="2" borderId="18" xfId="0" applyFont="1" applyFill="1" applyBorder="1"/>
    <xf numFmtId="0" fontId="5" fillId="0" borderId="18" xfId="0" applyFont="1" applyBorder="1" applyAlignment="1"/>
    <xf numFmtId="0" fontId="5" fillId="2" borderId="19" xfId="0" applyFont="1" applyFill="1" applyBorder="1"/>
    <xf numFmtId="0" fontId="0" fillId="2" borderId="4" xfId="0" applyFill="1" applyBorder="1"/>
    <xf numFmtId="0" fontId="1" fillId="0" borderId="20" xfId="0" applyFont="1" applyBorder="1"/>
    <xf numFmtId="0" fontId="1" fillId="0" borderId="15" xfId="0" applyFont="1" applyBorder="1"/>
    <xf numFmtId="164" fontId="4" fillId="0" borderId="3" xfId="0" applyNumberFormat="1" applyFont="1" applyBorder="1" applyAlignment="1">
      <alignment horizontal="right"/>
    </xf>
    <xf numFmtId="8" fontId="4" fillId="0" borderId="3" xfId="0" applyNumberFormat="1" applyFont="1" applyBorder="1" applyAlignment="1">
      <alignment horizontal="right"/>
    </xf>
    <xf numFmtId="0" fontId="4" fillId="2" borderId="3" xfId="0" applyFont="1" applyFill="1" applyBorder="1"/>
    <xf numFmtId="8" fontId="4" fillId="0" borderId="7" xfId="0" applyNumberFormat="1" applyFont="1" applyBorder="1" applyAlignment="1">
      <alignment horizontal="right"/>
    </xf>
    <xf numFmtId="0" fontId="4" fillId="2" borderId="7" xfId="0" applyFont="1" applyFill="1" applyBorder="1"/>
    <xf numFmtId="164" fontId="5" fillId="0" borderId="3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0" fontId="0" fillId="0" borderId="0" xfId="0" applyAlignment="1"/>
    <xf numFmtId="0" fontId="1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 wrapText="1"/>
    </xf>
    <xf numFmtId="0" fontId="10" fillId="0" borderId="0" xfId="0" applyFont="1" applyAlignment="1">
      <alignment horizontal="centerContinuous" wrapText="1"/>
    </xf>
    <xf numFmtId="0" fontId="12" fillId="0" borderId="3" xfId="0" applyFont="1" applyBorder="1"/>
    <xf numFmtId="44" fontId="12" fillId="0" borderId="0" xfId="1" applyFont="1" applyFill="1" applyBorder="1"/>
    <xf numFmtId="44" fontId="0" fillId="0" borderId="0" xfId="0" applyNumberFormat="1"/>
    <xf numFmtId="44" fontId="11" fillId="0" borderId="0" xfId="0" applyNumberFormat="1" applyFont="1" applyAlignment="1"/>
    <xf numFmtId="44" fontId="8" fillId="0" borderId="0" xfId="0" applyNumberFormat="1" applyFont="1" applyAlignment="1">
      <alignment horizontal="centerContinuous" wrapText="1"/>
    </xf>
    <xf numFmtId="44" fontId="10" fillId="0" borderId="0" xfId="0" applyNumberFormat="1" applyFont="1" applyAlignment="1">
      <alignment horizontal="centerContinuous" wrapText="1"/>
    </xf>
    <xf numFmtId="44" fontId="12" fillId="0" borderId="3" xfId="0" applyNumberFormat="1" applyFont="1" applyBorder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left"/>
    </xf>
    <xf numFmtId="44" fontId="18" fillId="0" borderId="0" xfId="0" applyNumberFormat="1" applyFont="1" applyBorder="1" applyAlignment="1">
      <alignment horizontal="left" indent="4"/>
    </xf>
    <xf numFmtId="0" fontId="17" fillId="0" borderId="2" xfId="0" applyFont="1" applyBorder="1" applyAlignment="1">
      <alignment horizontal="left"/>
    </xf>
    <xf numFmtId="0" fontId="17" fillId="0" borderId="0" xfId="0" applyFont="1"/>
    <xf numFmtId="44" fontId="17" fillId="0" borderId="0" xfId="0" applyNumberFormat="1" applyFont="1"/>
    <xf numFmtId="0" fontId="1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4" fontId="15" fillId="0" borderId="4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44" fontId="12" fillId="0" borderId="3" xfId="1" applyNumberFormat="1" applyFont="1" applyBorder="1"/>
    <xf numFmtId="0" fontId="12" fillId="0" borderId="2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0" xfId="0" applyFont="1" applyBorder="1"/>
    <xf numFmtId="0" fontId="12" fillId="0" borderId="5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" xfId="0" applyFont="1" applyFill="1" applyBorder="1"/>
    <xf numFmtId="0" fontId="20" fillId="0" borderId="28" xfId="0" applyFont="1" applyBorder="1"/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44" fontId="12" fillId="0" borderId="0" xfId="1" applyNumberFormat="1" applyFont="1" applyBorder="1"/>
    <xf numFmtId="0" fontId="12" fillId="0" borderId="0" xfId="0" applyFont="1" applyBorder="1" applyAlignment="1">
      <alignment horizontal="center"/>
    </xf>
    <xf numFmtId="0" fontId="16" fillId="0" borderId="0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44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44" fontId="12" fillId="0" borderId="30" xfId="0" applyNumberFormat="1" applyFont="1" applyBorder="1"/>
    <xf numFmtId="0" fontId="14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 wrapText="1"/>
    </xf>
    <xf numFmtId="0" fontId="12" fillId="0" borderId="27" xfId="0" applyNumberFormat="1" applyFont="1" applyBorder="1" applyAlignment="1">
      <alignment horizontal="center"/>
    </xf>
    <xf numFmtId="0" fontId="12" fillId="0" borderId="2" xfId="0" applyFont="1" applyBorder="1"/>
    <xf numFmtId="44" fontId="12" fillId="0" borderId="2" xfId="1" applyNumberFormat="1" applyFont="1" applyBorder="1"/>
    <xf numFmtId="0" fontId="12" fillId="0" borderId="3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14" fontId="17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14" fontId="17" fillId="0" borderId="0" xfId="0" applyNumberFormat="1" applyFont="1" applyBorder="1" applyAlignment="1"/>
    <xf numFmtId="0" fontId="17" fillId="0" borderId="0" xfId="0" applyFont="1" applyBorder="1" applyAlignment="1"/>
    <xf numFmtId="14" fontId="17" fillId="0" borderId="1" xfId="0" applyNumberFormat="1" applyFont="1" applyBorder="1" applyAlignment="1">
      <alignment horizontal="left"/>
    </xf>
    <xf numFmtId="14" fontId="17" fillId="0" borderId="2" xfId="0" applyNumberFormat="1" applyFont="1" applyBorder="1" applyAlignment="1">
      <alignment horizontal="left"/>
    </xf>
    <xf numFmtId="43" fontId="12" fillId="0" borderId="5" xfId="3" applyFont="1" applyBorder="1" applyAlignment="1">
      <alignment horizontal="center"/>
    </xf>
    <xf numFmtId="43" fontId="12" fillId="0" borderId="3" xfId="3" applyFont="1" applyBorder="1"/>
    <xf numFmtId="43" fontId="12" fillId="0" borderId="28" xfId="3" applyFont="1" applyBorder="1" applyAlignment="1">
      <alignment horizontal="center"/>
    </xf>
    <xf numFmtId="43" fontId="0" fillId="0" borderId="0" xfId="3" applyFont="1"/>
    <xf numFmtId="44" fontId="12" fillId="0" borderId="2" xfId="1" applyFont="1" applyFill="1" applyBorder="1"/>
    <xf numFmtId="44" fontId="12" fillId="3" borderId="3" xfId="1" applyFont="1" applyFill="1" applyBorder="1"/>
    <xf numFmtId="44" fontId="12" fillId="3" borderId="14" xfId="1" applyFont="1" applyFill="1" applyBorder="1"/>
    <xf numFmtId="44" fontId="16" fillId="3" borderId="32" xfId="1" applyFont="1" applyFill="1" applyBorder="1"/>
    <xf numFmtId="0" fontId="21" fillId="3" borderId="9" xfId="0" applyFont="1" applyFill="1" applyBorder="1" applyAlignment="1">
      <alignment horizontal="center"/>
    </xf>
    <xf numFmtId="0" fontId="21" fillId="3" borderId="12" xfId="0" applyFont="1" applyFill="1" applyBorder="1" applyAlignment="1">
      <alignment horizontal="right"/>
    </xf>
    <xf numFmtId="0" fontId="16" fillId="3" borderId="8" xfId="0" applyFont="1" applyFill="1" applyBorder="1" applyAlignment="1">
      <alignment horizontal="left"/>
    </xf>
    <xf numFmtId="44" fontId="21" fillId="3" borderId="9" xfId="0" applyNumberFormat="1" applyFont="1" applyFill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left"/>
    </xf>
    <xf numFmtId="44" fontId="21" fillId="3" borderId="12" xfId="0" applyNumberFormat="1" applyFont="1" applyFill="1" applyBorder="1"/>
    <xf numFmtId="0" fontId="21" fillId="3" borderId="13" xfId="0" applyFont="1" applyFill="1" applyBorder="1"/>
    <xf numFmtId="0" fontId="12" fillId="0" borderId="29" xfId="0" applyNumberFormat="1" applyFont="1" applyBorder="1" applyAlignment="1">
      <alignment horizontal="center"/>
    </xf>
    <xf numFmtId="14" fontId="0" fillId="0" borderId="0" xfId="0" applyNumberFormat="1"/>
    <xf numFmtId="8" fontId="12" fillId="0" borderId="3" xfId="1" applyNumberFormat="1" applyFont="1" applyBorder="1"/>
    <xf numFmtId="0" fontId="12" fillId="0" borderId="2" xfId="0" applyFont="1" applyBorder="1" applyAlignment="1">
      <alignment horizontal="center"/>
    </xf>
    <xf numFmtId="165" fontId="12" fillId="0" borderId="3" xfId="0" applyNumberFormat="1" applyFont="1" applyBorder="1"/>
    <xf numFmtId="0" fontId="1" fillId="0" borderId="0" xfId="0" applyFont="1"/>
    <xf numFmtId="0" fontId="13" fillId="0" borderId="2" xfId="2" applyBorder="1" applyAlignment="1">
      <alignment horizontal="left"/>
    </xf>
    <xf numFmtId="0" fontId="12" fillId="4" borderId="5" xfId="0" applyNumberFormat="1" applyFont="1" applyFill="1" applyBorder="1" applyAlignment="1">
      <alignment horizontal="center"/>
    </xf>
    <xf numFmtId="0" fontId="12" fillId="4" borderId="3" xfId="0" applyFont="1" applyFill="1" applyBorder="1"/>
    <xf numFmtId="44" fontId="12" fillId="4" borderId="3" xfId="1" applyNumberFormat="1" applyFont="1" applyFill="1" applyBorder="1"/>
    <xf numFmtId="0" fontId="12" fillId="4" borderId="26" xfId="0" applyFont="1" applyFill="1" applyBorder="1" applyAlignment="1">
      <alignment horizontal="center"/>
    </xf>
    <xf numFmtId="0" fontId="0" fillId="4" borderId="0" xfId="0" applyFill="1"/>
    <xf numFmtId="0" fontId="12" fillId="4" borderId="5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9" fillId="0" borderId="2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4" fillId="0" borderId="0" xfId="0" applyFont="1" applyAlignment="1">
      <alignment horizontal="center" vertic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EBF7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19050</xdr:rowOff>
    </xdr:from>
    <xdr:to>
      <xdr:col>8</xdr:col>
      <xdr:colOff>152400</xdr:colOff>
      <xdr:row>6</xdr:row>
      <xdr:rowOff>85725</xdr:rowOff>
    </xdr:to>
    <xdr:pic>
      <xdr:nvPicPr>
        <xdr:cNvPr id="12" name="Picture 11" descr="CyFair_Horizontal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75" y="19050"/>
          <a:ext cx="24098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1341120</xdr:colOff>
      <xdr:row>0</xdr:row>
      <xdr:rowOff>125558</xdr:rowOff>
    </xdr:from>
    <xdr:to>
      <xdr:col>4</xdr:col>
      <xdr:colOff>148590</xdr:colOff>
      <xdr:row>5</xdr:row>
      <xdr:rowOff>189301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7882DD-420C-A070-FF00-A196277DE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680" y="125558"/>
          <a:ext cx="3036570" cy="1016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"/>
  <sheetViews>
    <sheetView view="pageLayout" topLeftCell="A25" zoomScaleNormal="90" workbookViewId="0">
      <selection activeCell="A53" sqref="A53:L54"/>
    </sheetView>
  </sheetViews>
  <sheetFormatPr defaultRowHeight="15"/>
  <cols>
    <col min="5" max="5" width="9.140625" style="20"/>
  </cols>
  <sheetData>
    <row r="1" spans="1:1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O4" s="20"/>
    </row>
    <row r="5" spans="1:15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5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8" spans="1:15" ht="12" customHeight="1">
      <c r="A8" s="136" t="s">
        <v>0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</row>
    <row r="9" spans="1:15" ht="12" customHeight="1">
      <c r="A9" s="135" t="s">
        <v>1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</row>
    <row r="10" spans="1:15" ht="12" customHeight="1">
      <c r="A10" s="135" t="s">
        <v>76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</row>
    <row r="11" spans="1:15" ht="15.95" customHeight="1">
      <c r="A11" t="s">
        <v>2</v>
      </c>
      <c r="B11" s="1"/>
      <c r="C11" s="1"/>
      <c r="D11" s="1"/>
      <c r="E11" s="18"/>
      <c r="F11" s="1"/>
      <c r="H11" t="s">
        <v>3</v>
      </c>
      <c r="J11" s="1"/>
      <c r="K11" s="1"/>
      <c r="L11" s="1"/>
    </row>
    <row r="12" spans="1:15" ht="15.95" customHeight="1">
      <c r="A12" t="s">
        <v>4</v>
      </c>
      <c r="B12" s="2"/>
      <c r="C12" s="2"/>
      <c r="D12" s="2"/>
      <c r="E12" s="19"/>
      <c r="F12" s="2"/>
      <c r="H12" t="s">
        <v>5</v>
      </c>
      <c r="J12" s="2"/>
      <c r="K12" s="2"/>
      <c r="L12" s="2"/>
    </row>
    <row r="13" spans="1:15" ht="15.95" customHeight="1">
      <c r="A13" t="s">
        <v>6</v>
      </c>
      <c r="B13" s="2"/>
      <c r="C13" s="2"/>
      <c r="D13" s="2"/>
      <c r="E13" s="19"/>
      <c r="F13" s="2"/>
      <c r="H13" t="s">
        <v>7</v>
      </c>
      <c r="J13" s="2"/>
      <c r="K13" s="2"/>
      <c r="L13" s="2"/>
    </row>
    <row r="14" spans="1:15" ht="15.95" customHeight="1">
      <c r="A14" t="s">
        <v>9</v>
      </c>
      <c r="C14" s="2"/>
      <c r="D14" s="2"/>
      <c r="E14" s="19"/>
      <c r="F14" s="2"/>
      <c r="H14" t="s">
        <v>8</v>
      </c>
      <c r="J14" s="2"/>
      <c r="K14" s="2"/>
      <c r="L14" s="2"/>
    </row>
    <row r="15" spans="1:15" ht="8.1" customHeight="1" thickBot="1"/>
    <row r="16" spans="1:15" ht="15.75" thickBot="1">
      <c r="A16" s="25" t="s">
        <v>64</v>
      </c>
      <c r="B16" s="137" t="s">
        <v>10</v>
      </c>
      <c r="C16" s="137"/>
      <c r="D16" s="137"/>
      <c r="E16" s="26" t="s">
        <v>17</v>
      </c>
      <c r="F16" s="27" t="s">
        <v>11</v>
      </c>
      <c r="G16" s="25" t="s">
        <v>64</v>
      </c>
      <c r="H16" s="137" t="s">
        <v>10</v>
      </c>
      <c r="I16" s="137"/>
      <c r="J16" s="137"/>
      <c r="K16" s="28" t="s">
        <v>17</v>
      </c>
      <c r="L16" s="29" t="s">
        <v>11</v>
      </c>
    </row>
    <row r="17" spans="1:12">
      <c r="A17" s="24" t="s">
        <v>62</v>
      </c>
      <c r="B17" s="138" t="s">
        <v>86</v>
      </c>
      <c r="C17" s="139"/>
      <c r="D17" s="140"/>
      <c r="E17" s="31" t="s">
        <v>62</v>
      </c>
      <c r="F17" s="30"/>
      <c r="G17" s="31" t="s">
        <v>62</v>
      </c>
      <c r="H17" s="132" t="s">
        <v>37</v>
      </c>
      <c r="I17" s="133"/>
      <c r="J17" s="134"/>
      <c r="K17" s="31" t="s">
        <v>62</v>
      </c>
      <c r="L17" s="30"/>
    </row>
    <row r="18" spans="1:12">
      <c r="A18" s="7"/>
      <c r="B18" s="128" t="s">
        <v>77</v>
      </c>
      <c r="C18" s="128"/>
      <c r="D18" s="128"/>
      <c r="E18" s="33">
        <v>15</v>
      </c>
      <c r="F18" s="35" t="s">
        <v>68</v>
      </c>
      <c r="G18" s="4"/>
      <c r="H18" s="128" t="s">
        <v>38</v>
      </c>
      <c r="I18" s="128"/>
      <c r="J18" s="128"/>
      <c r="K18" s="33">
        <v>1</v>
      </c>
      <c r="L18" s="35" t="s">
        <v>68</v>
      </c>
    </row>
    <row r="19" spans="1:12">
      <c r="A19" s="7"/>
      <c r="B19" s="128" t="s">
        <v>18</v>
      </c>
      <c r="C19" s="128"/>
      <c r="D19" s="128"/>
      <c r="E19" s="33">
        <v>4</v>
      </c>
      <c r="F19" s="35" t="s">
        <v>68</v>
      </c>
      <c r="G19" s="4"/>
      <c r="H19" s="128" t="s">
        <v>39</v>
      </c>
      <c r="I19" s="128"/>
      <c r="J19" s="128"/>
      <c r="K19" s="33">
        <v>1</v>
      </c>
      <c r="L19" s="35" t="s">
        <v>68</v>
      </c>
    </row>
    <row r="20" spans="1:12">
      <c r="A20" s="7"/>
      <c r="B20" s="128" t="s">
        <v>19</v>
      </c>
      <c r="C20" s="128"/>
      <c r="D20" s="128"/>
      <c r="E20" s="33">
        <v>5</v>
      </c>
      <c r="F20" s="35" t="s">
        <v>68</v>
      </c>
      <c r="G20" s="4"/>
      <c r="H20" s="128" t="s">
        <v>40</v>
      </c>
      <c r="I20" s="128"/>
      <c r="J20" s="128"/>
      <c r="K20" s="33">
        <v>2</v>
      </c>
      <c r="L20" s="35" t="s">
        <v>68</v>
      </c>
    </row>
    <row r="21" spans="1:12">
      <c r="A21" s="7"/>
      <c r="B21" s="128" t="s">
        <v>20</v>
      </c>
      <c r="C21" s="128"/>
      <c r="D21" s="128"/>
      <c r="E21" s="33">
        <v>13</v>
      </c>
      <c r="F21" s="35" t="s">
        <v>68</v>
      </c>
      <c r="G21" s="4"/>
      <c r="H21" s="128" t="s">
        <v>41</v>
      </c>
      <c r="I21" s="128"/>
      <c r="J21" s="128"/>
      <c r="K21" s="33">
        <v>1.5</v>
      </c>
      <c r="L21" s="35" t="s">
        <v>68</v>
      </c>
    </row>
    <row r="22" spans="1:12">
      <c r="A22" s="7"/>
      <c r="B22" s="128" t="s">
        <v>21</v>
      </c>
      <c r="C22" s="128"/>
      <c r="D22" s="128"/>
      <c r="E22" s="33">
        <v>8</v>
      </c>
      <c r="F22" s="35" t="s">
        <v>68</v>
      </c>
      <c r="G22" s="4"/>
      <c r="H22" s="128" t="s">
        <v>42</v>
      </c>
      <c r="I22" s="128"/>
      <c r="J22" s="128"/>
      <c r="K22" s="33">
        <v>4.75</v>
      </c>
      <c r="L22" s="35" t="s">
        <v>68</v>
      </c>
    </row>
    <row r="23" spans="1:12">
      <c r="A23" s="7"/>
      <c r="B23" s="128" t="s">
        <v>67</v>
      </c>
      <c r="C23" s="128"/>
      <c r="D23" s="128"/>
      <c r="E23" s="33">
        <v>6.5</v>
      </c>
      <c r="F23" s="35" t="s">
        <v>68</v>
      </c>
      <c r="G23" s="4"/>
      <c r="H23" s="128" t="s">
        <v>43</v>
      </c>
      <c r="I23" s="128"/>
      <c r="J23" s="128"/>
      <c r="K23" s="33">
        <v>5</v>
      </c>
      <c r="L23" s="35" t="s">
        <v>68</v>
      </c>
    </row>
    <row r="24" spans="1:12">
      <c r="A24" s="7"/>
      <c r="B24" s="129" t="s">
        <v>74</v>
      </c>
      <c r="C24" s="130"/>
      <c r="D24" s="131"/>
      <c r="E24" s="33">
        <v>4.5</v>
      </c>
      <c r="F24" s="35" t="s">
        <v>68</v>
      </c>
      <c r="G24" s="4"/>
      <c r="H24" s="128" t="s">
        <v>90</v>
      </c>
      <c r="I24" s="128"/>
      <c r="J24" s="128"/>
      <c r="K24" s="33">
        <v>0.5</v>
      </c>
      <c r="L24" s="35" t="s">
        <v>68</v>
      </c>
    </row>
    <row r="25" spans="1:12">
      <c r="A25" s="7"/>
      <c r="B25" s="128" t="s">
        <v>66</v>
      </c>
      <c r="C25" s="128"/>
      <c r="D25" s="128"/>
      <c r="E25" s="34">
        <v>20</v>
      </c>
      <c r="F25" s="35" t="s">
        <v>68</v>
      </c>
      <c r="G25" s="4"/>
      <c r="H25" s="128" t="s">
        <v>44</v>
      </c>
      <c r="I25" s="128"/>
      <c r="J25" s="128"/>
      <c r="K25" s="33">
        <v>8</v>
      </c>
      <c r="L25" s="35" t="s">
        <v>68</v>
      </c>
    </row>
    <row r="26" spans="1:12">
      <c r="A26" s="7"/>
      <c r="B26" s="128" t="s">
        <v>65</v>
      </c>
      <c r="C26" s="128"/>
      <c r="D26" s="128"/>
      <c r="E26" s="34">
        <v>20</v>
      </c>
      <c r="F26" s="35" t="s">
        <v>68</v>
      </c>
      <c r="G26" s="4"/>
      <c r="H26" s="128" t="s">
        <v>73</v>
      </c>
      <c r="I26" s="128"/>
      <c r="J26" s="128"/>
      <c r="K26" s="33">
        <v>4.25</v>
      </c>
      <c r="L26" s="35" t="s">
        <v>68</v>
      </c>
    </row>
    <row r="27" spans="1:12">
      <c r="A27" s="7"/>
      <c r="B27" s="129" t="s">
        <v>83</v>
      </c>
      <c r="C27" s="130"/>
      <c r="D27" s="131"/>
      <c r="E27" s="33">
        <v>4</v>
      </c>
      <c r="F27" s="35" t="s">
        <v>68</v>
      </c>
      <c r="G27" s="4"/>
      <c r="H27" s="128" t="s">
        <v>45</v>
      </c>
      <c r="I27" s="128"/>
      <c r="J27" s="128"/>
      <c r="K27" s="33">
        <v>3</v>
      </c>
      <c r="L27" s="35" t="s">
        <v>68</v>
      </c>
    </row>
    <row r="28" spans="1:12">
      <c r="A28" s="7"/>
      <c r="B28" s="128" t="s">
        <v>22</v>
      </c>
      <c r="C28" s="128"/>
      <c r="D28" s="128"/>
      <c r="E28" s="33">
        <v>4</v>
      </c>
      <c r="F28" s="35" t="s">
        <v>68</v>
      </c>
      <c r="G28" s="4"/>
      <c r="H28" s="128" t="s">
        <v>47</v>
      </c>
      <c r="I28" s="128"/>
      <c r="J28" s="128"/>
      <c r="K28" s="33">
        <v>5</v>
      </c>
      <c r="L28" s="35" t="s">
        <v>68</v>
      </c>
    </row>
    <row r="29" spans="1:12">
      <c r="A29" s="7"/>
      <c r="B29" s="129" t="s">
        <v>75</v>
      </c>
      <c r="C29" s="130"/>
      <c r="D29" s="131"/>
      <c r="E29" s="33">
        <v>3.5</v>
      </c>
      <c r="F29" s="35" t="s">
        <v>68</v>
      </c>
      <c r="G29" s="4"/>
      <c r="H29" s="128" t="s">
        <v>46</v>
      </c>
      <c r="I29" s="128"/>
      <c r="J29" s="128"/>
      <c r="K29" s="33">
        <v>2.5</v>
      </c>
      <c r="L29" s="35" t="s">
        <v>68</v>
      </c>
    </row>
    <row r="30" spans="1:12">
      <c r="A30" s="7"/>
      <c r="B30" s="129" t="s">
        <v>84</v>
      </c>
      <c r="C30" s="130"/>
      <c r="D30" s="131"/>
      <c r="E30" s="33">
        <v>7.5</v>
      </c>
      <c r="F30" s="35" t="s">
        <v>68</v>
      </c>
      <c r="G30" s="4"/>
      <c r="H30" s="128" t="s">
        <v>71</v>
      </c>
      <c r="I30" s="128"/>
      <c r="J30" s="128"/>
      <c r="K30" s="33">
        <v>4.5</v>
      </c>
      <c r="L30" s="35" t="s">
        <v>68</v>
      </c>
    </row>
    <row r="31" spans="1:12">
      <c r="A31" s="22" t="s">
        <v>62</v>
      </c>
      <c r="B31" s="142" t="s">
        <v>23</v>
      </c>
      <c r="C31" s="143"/>
      <c r="D31" s="144"/>
      <c r="E31" s="32" t="s">
        <v>62</v>
      </c>
      <c r="F31" s="5"/>
      <c r="G31" s="4"/>
      <c r="H31" s="128" t="s">
        <v>72</v>
      </c>
      <c r="I31" s="128"/>
      <c r="J31" s="128"/>
      <c r="K31" s="33">
        <v>7</v>
      </c>
      <c r="L31" s="35" t="s">
        <v>68</v>
      </c>
    </row>
    <row r="32" spans="1:12">
      <c r="A32" s="7"/>
      <c r="B32" s="128" t="s">
        <v>24</v>
      </c>
      <c r="C32" s="128"/>
      <c r="D32" s="128"/>
      <c r="E32" s="34">
        <v>0.25</v>
      </c>
      <c r="F32" s="35" t="s">
        <v>68</v>
      </c>
      <c r="G32" s="4"/>
      <c r="H32" s="128" t="s">
        <v>48</v>
      </c>
      <c r="I32" s="128"/>
      <c r="J32" s="128"/>
      <c r="K32" s="33">
        <v>1</v>
      </c>
      <c r="L32" s="35" t="s">
        <v>68</v>
      </c>
    </row>
    <row r="33" spans="1:20">
      <c r="A33" s="7"/>
      <c r="B33" s="128" t="s">
        <v>25</v>
      </c>
      <c r="C33" s="128"/>
      <c r="D33" s="128"/>
      <c r="E33" s="34">
        <v>0.5</v>
      </c>
      <c r="F33" s="35" t="s">
        <v>68</v>
      </c>
      <c r="G33" s="4"/>
      <c r="H33" s="128" t="s">
        <v>49</v>
      </c>
      <c r="I33" s="128"/>
      <c r="J33" s="128"/>
      <c r="K33" s="33">
        <v>0.75</v>
      </c>
      <c r="L33" s="35" t="s">
        <v>68</v>
      </c>
    </row>
    <row r="34" spans="1:20">
      <c r="A34" s="7"/>
      <c r="B34" s="128" t="s">
        <v>26</v>
      </c>
      <c r="C34" s="128"/>
      <c r="D34" s="128"/>
      <c r="E34" s="34">
        <v>0.25</v>
      </c>
      <c r="F34" s="35" t="s">
        <v>68</v>
      </c>
      <c r="G34" s="4"/>
      <c r="H34" s="128" t="s">
        <v>50</v>
      </c>
      <c r="I34" s="128"/>
      <c r="J34" s="128"/>
      <c r="K34" s="33">
        <v>1</v>
      </c>
      <c r="L34" s="35" t="s">
        <v>68</v>
      </c>
    </row>
    <row r="35" spans="1:20">
      <c r="A35" s="7"/>
      <c r="B35" s="128" t="s">
        <v>27</v>
      </c>
      <c r="C35" s="128"/>
      <c r="D35" s="128"/>
      <c r="E35" s="34">
        <v>0.5</v>
      </c>
      <c r="F35" s="35" t="s">
        <v>68</v>
      </c>
      <c r="G35" s="4"/>
      <c r="H35" s="128" t="s">
        <v>51</v>
      </c>
      <c r="I35" s="128"/>
      <c r="J35" s="128"/>
      <c r="K35" s="33">
        <v>1.5</v>
      </c>
      <c r="L35" s="35" t="s">
        <v>68</v>
      </c>
    </row>
    <row r="36" spans="1:20">
      <c r="A36" s="7"/>
      <c r="B36" s="128" t="s">
        <v>28</v>
      </c>
      <c r="C36" s="128"/>
      <c r="D36" s="128"/>
      <c r="E36" s="33">
        <v>2</v>
      </c>
      <c r="F36" s="35" t="s">
        <v>68</v>
      </c>
      <c r="G36" s="4"/>
      <c r="H36" s="128" t="s">
        <v>52</v>
      </c>
      <c r="I36" s="128"/>
      <c r="J36" s="128"/>
      <c r="K36" s="33">
        <v>1.5</v>
      </c>
      <c r="L36" s="35" t="s">
        <v>68</v>
      </c>
    </row>
    <row r="37" spans="1:20">
      <c r="A37" s="7"/>
      <c r="B37" s="128" t="s">
        <v>29</v>
      </c>
      <c r="C37" s="128"/>
      <c r="D37" s="128"/>
      <c r="E37" s="33">
        <v>0.75</v>
      </c>
      <c r="F37" s="35" t="s">
        <v>68</v>
      </c>
      <c r="G37" s="4"/>
      <c r="H37" s="128" t="s">
        <v>53</v>
      </c>
      <c r="I37" s="128"/>
      <c r="J37" s="128"/>
      <c r="K37" s="33">
        <v>1.75</v>
      </c>
      <c r="L37" s="35" t="s">
        <v>68</v>
      </c>
    </row>
    <row r="38" spans="1:20">
      <c r="A38" s="7"/>
      <c r="B38" s="128" t="s">
        <v>69</v>
      </c>
      <c r="C38" s="141"/>
      <c r="D38" s="141"/>
      <c r="E38" s="34">
        <v>0.75</v>
      </c>
      <c r="F38" s="35" t="s">
        <v>68</v>
      </c>
      <c r="G38" s="4"/>
      <c r="H38" s="128" t="s">
        <v>54</v>
      </c>
      <c r="I38" s="128"/>
      <c r="J38" s="128"/>
      <c r="K38" s="33">
        <v>1.25</v>
      </c>
      <c r="L38" s="35" t="s">
        <v>68</v>
      </c>
    </row>
    <row r="39" spans="1:20">
      <c r="A39" s="22" t="s">
        <v>62</v>
      </c>
      <c r="B39" s="142" t="s">
        <v>78</v>
      </c>
      <c r="C39" s="143"/>
      <c r="D39" s="144"/>
      <c r="E39" s="32" t="s">
        <v>62</v>
      </c>
      <c r="F39" s="5"/>
      <c r="G39" s="4"/>
      <c r="H39" s="128" t="s">
        <v>55</v>
      </c>
      <c r="I39" s="128"/>
      <c r="J39" s="128"/>
      <c r="K39" s="33">
        <v>2.5</v>
      </c>
      <c r="L39" s="35" t="s">
        <v>68</v>
      </c>
    </row>
    <row r="40" spans="1:20">
      <c r="A40" s="7"/>
      <c r="B40" s="128" t="s">
        <v>79</v>
      </c>
      <c r="C40" s="128"/>
      <c r="D40" s="128"/>
      <c r="E40" s="33">
        <v>17.75</v>
      </c>
      <c r="F40" s="35" t="s">
        <v>68</v>
      </c>
      <c r="G40" s="4"/>
      <c r="H40" s="128" t="s">
        <v>56</v>
      </c>
      <c r="I40" s="128"/>
      <c r="J40" s="128"/>
      <c r="K40" s="33">
        <v>3.25</v>
      </c>
      <c r="L40" s="35" t="s">
        <v>68</v>
      </c>
    </row>
    <row r="41" spans="1:20">
      <c r="A41" s="7"/>
      <c r="B41" s="128" t="s">
        <v>80</v>
      </c>
      <c r="C41" s="128"/>
      <c r="D41" s="128"/>
      <c r="E41" s="33">
        <v>9.25</v>
      </c>
      <c r="F41" s="35" t="s">
        <v>68</v>
      </c>
      <c r="G41" s="4"/>
      <c r="H41" s="128" t="s">
        <v>57</v>
      </c>
      <c r="I41" s="128"/>
      <c r="J41" s="128"/>
      <c r="K41" s="33">
        <v>0.5</v>
      </c>
      <c r="L41" s="35" t="s">
        <v>68</v>
      </c>
    </row>
    <row r="42" spans="1:20">
      <c r="A42" s="7"/>
      <c r="B42" s="128" t="s">
        <v>81</v>
      </c>
      <c r="C42" s="128"/>
      <c r="D42" s="128"/>
      <c r="E42" s="33">
        <v>8.75</v>
      </c>
      <c r="F42" s="35" t="s">
        <v>68</v>
      </c>
      <c r="G42" s="4"/>
      <c r="H42" s="128" t="s">
        <v>58</v>
      </c>
      <c r="I42" s="128"/>
      <c r="J42" s="128"/>
      <c r="K42" s="33">
        <v>0.75</v>
      </c>
      <c r="L42" s="35" t="s">
        <v>68</v>
      </c>
    </row>
    <row r="43" spans="1:20">
      <c r="A43" s="7"/>
      <c r="B43" s="129" t="s">
        <v>85</v>
      </c>
      <c r="C43" s="130"/>
      <c r="D43" s="131"/>
      <c r="E43" s="33">
        <v>17</v>
      </c>
      <c r="F43" s="35" t="s">
        <v>68</v>
      </c>
      <c r="G43" s="4"/>
      <c r="H43" s="128" t="s">
        <v>59</v>
      </c>
      <c r="I43" s="128"/>
      <c r="J43" s="128"/>
      <c r="K43" s="33">
        <v>1</v>
      </c>
      <c r="L43" s="35" t="s">
        <v>68</v>
      </c>
    </row>
    <row r="44" spans="1:20">
      <c r="A44" s="7"/>
      <c r="B44" s="129" t="s">
        <v>63</v>
      </c>
      <c r="C44" s="130"/>
      <c r="D44" s="131"/>
      <c r="E44" s="33">
        <v>60</v>
      </c>
      <c r="F44" s="35" t="s">
        <v>68</v>
      </c>
      <c r="G44" s="4"/>
      <c r="H44" s="129" t="s">
        <v>87</v>
      </c>
      <c r="I44" s="130"/>
      <c r="J44" s="131"/>
      <c r="K44" s="33">
        <v>0.75</v>
      </c>
      <c r="L44" s="35" t="s">
        <v>68</v>
      </c>
    </row>
    <row r="45" spans="1:20">
      <c r="A45" s="22" t="s">
        <v>62</v>
      </c>
      <c r="B45" s="142" t="s">
        <v>30</v>
      </c>
      <c r="C45" s="143"/>
      <c r="D45" s="144"/>
      <c r="E45" s="23" t="s">
        <v>82</v>
      </c>
      <c r="F45" s="5"/>
      <c r="G45" s="4"/>
      <c r="H45" s="128" t="s">
        <v>88</v>
      </c>
      <c r="I45" s="128"/>
      <c r="J45" s="128"/>
      <c r="K45" s="33">
        <v>0.75</v>
      </c>
      <c r="L45" s="35" t="s">
        <v>68</v>
      </c>
      <c r="T45" s="17"/>
    </row>
    <row r="46" spans="1:20">
      <c r="A46" s="7"/>
      <c r="B46" s="128" t="s">
        <v>31</v>
      </c>
      <c r="C46" s="128"/>
      <c r="D46" s="128"/>
      <c r="E46" s="34">
        <v>11</v>
      </c>
      <c r="F46" s="35" t="s">
        <v>68</v>
      </c>
      <c r="G46" s="4"/>
      <c r="H46" s="128" t="s">
        <v>60</v>
      </c>
      <c r="I46" s="128"/>
      <c r="J46" s="128"/>
      <c r="K46" s="33">
        <v>0.75</v>
      </c>
      <c r="L46" s="35" t="s">
        <v>68</v>
      </c>
      <c r="T46" s="17"/>
    </row>
    <row r="47" spans="1:20">
      <c r="A47" s="7"/>
      <c r="B47" s="128" t="s">
        <v>32</v>
      </c>
      <c r="C47" s="128"/>
      <c r="D47" s="128"/>
      <c r="E47" s="34">
        <v>0.5</v>
      </c>
      <c r="F47" s="35" t="s">
        <v>68</v>
      </c>
      <c r="G47" s="6"/>
      <c r="H47" s="128" t="s">
        <v>61</v>
      </c>
      <c r="I47" s="128"/>
      <c r="J47" s="128"/>
      <c r="K47" s="33">
        <v>0.75</v>
      </c>
      <c r="L47" s="35" t="s">
        <v>68</v>
      </c>
      <c r="T47" s="17"/>
    </row>
    <row r="48" spans="1:20">
      <c r="A48" s="7"/>
      <c r="B48" s="128" t="s">
        <v>33</v>
      </c>
      <c r="C48" s="128"/>
      <c r="D48" s="128"/>
      <c r="E48" s="34">
        <v>1.5</v>
      </c>
      <c r="F48" s="35" t="s">
        <v>68</v>
      </c>
      <c r="G48" s="6"/>
      <c r="H48" s="129" t="s">
        <v>70</v>
      </c>
      <c r="I48" s="130"/>
      <c r="J48" s="131"/>
      <c r="K48" s="33">
        <v>3.5</v>
      </c>
      <c r="L48" s="35" t="s">
        <v>89</v>
      </c>
      <c r="T48" s="17"/>
    </row>
    <row r="49" spans="1:13">
      <c r="A49" s="7"/>
      <c r="B49" s="128" t="s">
        <v>34</v>
      </c>
      <c r="C49" s="128"/>
      <c r="D49" s="128"/>
      <c r="E49" s="34">
        <v>0.75</v>
      </c>
      <c r="F49" s="35" t="s">
        <v>68</v>
      </c>
      <c r="G49" s="21"/>
      <c r="H49" s="150"/>
      <c r="I49" s="151"/>
      <c r="J49" s="152"/>
      <c r="K49" s="38"/>
      <c r="L49" s="35"/>
    </row>
    <row r="50" spans="1:13">
      <c r="A50" s="7"/>
      <c r="B50" s="128" t="s">
        <v>35</v>
      </c>
      <c r="C50" s="128"/>
      <c r="D50" s="128"/>
      <c r="E50" s="34">
        <v>2.5</v>
      </c>
      <c r="F50" s="35" t="s">
        <v>68</v>
      </c>
      <c r="G50" s="4"/>
      <c r="H50" s="149"/>
      <c r="I50" s="149"/>
      <c r="J50" s="149"/>
      <c r="K50" s="33"/>
      <c r="L50" s="35"/>
    </row>
    <row r="51" spans="1:13" ht="15.75" thickBot="1">
      <c r="A51" s="8"/>
      <c r="B51" s="153" t="s">
        <v>36</v>
      </c>
      <c r="C51" s="153"/>
      <c r="D51" s="153"/>
      <c r="E51" s="36">
        <v>0.5</v>
      </c>
      <c r="F51" s="37" t="s">
        <v>68</v>
      </c>
      <c r="G51" s="9"/>
      <c r="H51" s="148"/>
      <c r="I51" s="148"/>
      <c r="J51" s="148"/>
      <c r="K51" s="39"/>
      <c r="L51" s="37"/>
    </row>
    <row r="52" spans="1:13" ht="15.75" thickBot="1">
      <c r="M52" s="3"/>
    </row>
    <row r="53" spans="1:13">
      <c r="A53" s="145" t="s">
        <v>12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7"/>
    </row>
    <row r="54" spans="1:13" ht="15.75" thickBot="1">
      <c r="A54" s="10" t="s">
        <v>13</v>
      </c>
      <c r="B54" s="11"/>
      <c r="C54" s="12"/>
      <c r="D54" s="11" t="s">
        <v>14</v>
      </c>
      <c r="E54" s="13"/>
      <c r="F54" s="12"/>
      <c r="G54" s="13" t="s">
        <v>15</v>
      </c>
      <c r="H54" s="12"/>
      <c r="I54" s="14"/>
      <c r="J54" s="15" t="s">
        <v>16</v>
      </c>
      <c r="K54" s="15"/>
      <c r="L54" s="16"/>
    </row>
  </sheetData>
  <mergeCells count="77">
    <mergeCell ref="B30:D30"/>
    <mergeCell ref="B44:D44"/>
    <mergeCell ref="H41:J41"/>
    <mergeCell ref="H42:J42"/>
    <mergeCell ref="B33:D33"/>
    <mergeCell ref="H43:J43"/>
    <mergeCell ref="H34:J34"/>
    <mergeCell ref="H35:J35"/>
    <mergeCell ref="H36:J36"/>
    <mergeCell ref="B41:D41"/>
    <mergeCell ref="B31:D31"/>
    <mergeCell ref="H49:J49"/>
    <mergeCell ref="B51:D51"/>
    <mergeCell ref="B49:D49"/>
    <mergeCell ref="B50:D50"/>
    <mergeCell ref="B46:D46"/>
    <mergeCell ref="B47:D47"/>
    <mergeCell ref="B48:D48"/>
    <mergeCell ref="H46:J46"/>
    <mergeCell ref="H48:J48"/>
    <mergeCell ref="A53:L53"/>
    <mergeCell ref="H33:J33"/>
    <mergeCell ref="B32:D32"/>
    <mergeCell ref="H32:J32"/>
    <mergeCell ref="H37:J37"/>
    <mergeCell ref="H38:J38"/>
    <mergeCell ref="B42:D42"/>
    <mergeCell ref="B35:D35"/>
    <mergeCell ref="B39:D39"/>
    <mergeCell ref="B40:D40"/>
    <mergeCell ref="H39:J39"/>
    <mergeCell ref="H40:J40"/>
    <mergeCell ref="H51:J51"/>
    <mergeCell ref="H47:J47"/>
    <mergeCell ref="H44:J44"/>
    <mergeCell ref="H50:J50"/>
    <mergeCell ref="H45:J45"/>
    <mergeCell ref="H22:J22"/>
    <mergeCell ref="H23:J23"/>
    <mergeCell ref="B43:D43"/>
    <mergeCell ref="B28:D28"/>
    <mergeCell ref="B36:D36"/>
    <mergeCell ref="B37:D37"/>
    <mergeCell ref="B38:D38"/>
    <mergeCell ref="H26:J26"/>
    <mergeCell ref="H24:J24"/>
    <mergeCell ref="H25:J25"/>
    <mergeCell ref="B34:D34"/>
    <mergeCell ref="B45:D45"/>
    <mergeCell ref="B22:D22"/>
    <mergeCell ref="H30:J30"/>
    <mergeCell ref="H31:J31"/>
    <mergeCell ref="H17:J17"/>
    <mergeCell ref="H18:J18"/>
    <mergeCell ref="A1:L7"/>
    <mergeCell ref="A8:L8"/>
    <mergeCell ref="A9:L9"/>
    <mergeCell ref="A10:L10"/>
    <mergeCell ref="B16:D16"/>
    <mergeCell ref="H16:J16"/>
    <mergeCell ref="B17:D17"/>
    <mergeCell ref="B18:D18"/>
    <mergeCell ref="H19:J19"/>
    <mergeCell ref="H20:J20"/>
    <mergeCell ref="H21:J21"/>
    <mergeCell ref="B24:D24"/>
    <mergeCell ref="B29:D29"/>
    <mergeCell ref="B21:D21"/>
    <mergeCell ref="B19:D19"/>
    <mergeCell ref="B20:D20"/>
    <mergeCell ref="B23:D23"/>
    <mergeCell ref="B26:D26"/>
    <mergeCell ref="B25:D25"/>
    <mergeCell ref="H27:J27"/>
    <mergeCell ref="H28:J28"/>
    <mergeCell ref="H29:J29"/>
    <mergeCell ref="B27:D27"/>
  </mergeCells>
  <pageMargins left="0.25" right="0.25" top="0.75" bottom="0.75" header="0" footer="0"/>
  <pageSetup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93"/>
  <sheetViews>
    <sheetView tabSelected="1" zoomScaleNormal="100" workbookViewId="0">
      <selection activeCell="A10" sqref="A10"/>
    </sheetView>
  </sheetViews>
  <sheetFormatPr defaultRowHeight="15"/>
  <cols>
    <col min="1" max="1" width="10" style="42" customWidth="1"/>
    <col min="2" max="2" width="39.85546875" customWidth="1"/>
    <col min="3" max="3" width="9.85546875" style="49" customWidth="1"/>
    <col min="4" max="4" width="13.7109375" customWidth="1"/>
    <col min="5" max="5" width="28" customWidth="1"/>
    <col min="9" max="9" width="5" customWidth="1"/>
  </cols>
  <sheetData>
    <row r="1" spans="1:9">
      <c r="A1" s="93" t="s">
        <v>152</v>
      </c>
      <c r="B1" s="115"/>
    </row>
    <row r="2" spans="1:9">
      <c r="A2" s="43"/>
    </row>
    <row r="3" spans="1:9">
      <c r="A3" s="43"/>
    </row>
    <row r="4" spans="1:9" s="40" customFormat="1" ht="15" customHeight="1">
      <c r="A4" s="44"/>
      <c r="B4" s="41"/>
      <c r="C4" s="50"/>
      <c r="D4" s="41"/>
    </row>
    <row r="5" spans="1:9" s="40" customFormat="1" ht="15" customHeight="1">
      <c r="A5" s="44"/>
      <c r="B5" s="41"/>
      <c r="C5" s="50"/>
      <c r="D5" s="41"/>
    </row>
    <row r="6" spans="1:9" s="40" customFormat="1" ht="15" customHeight="1">
      <c r="A6" s="44"/>
      <c r="B6" s="41"/>
      <c r="C6" s="50"/>
      <c r="D6" s="41"/>
    </row>
    <row r="7" spans="1:9" s="40" customFormat="1" ht="15" customHeight="1">
      <c r="A7" s="160" t="s">
        <v>93</v>
      </c>
      <c r="B7" s="160"/>
      <c r="C7" s="160"/>
      <c r="D7" s="160"/>
      <c r="E7" s="160"/>
    </row>
    <row r="8" spans="1:9" ht="15" customHeight="1">
      <c r="A8" s="160"/>
      <c r="B8" s="160"/>
      <c r="C8" s="160"/>
      <c r="D8" s="160"/>
      <c r="E8" s="160"/>
    </row>
    <row r="9" spans="1:9" ht="15" customHeight="1">
      <c r="A9" s="85" t="s">
        <v>153</v>
      </c>
      <c r="B9" s="84"/>
      <c r="C9" s="84"/>
      <c r="D9" s="84"/>
      <c r="E9" s="84"/>
    </row>
    <row r="10" spans="1:9">
      <c r="A10" s="46" t="s">
        <v>115</v>
      </c>
      <c r="B10" s="46"/>
      <c r="C10" s="52"/>
      <c r="D10" s="46"/>
      <c r="E10" s="46"/>
      <c r="F10" s="40"/>
      <c r="G10" s="40"/>
      <c r="H10" s="40"/>
      <c r="I10" s="40"/>
    </row>
    <row r="11" spans="1:9">
      <c r="A11" s="46" t="s">
        <v>116</v>
      </c>
      <c r="B11" s="45"/>
      <c r="C11" s="51"/>
      <c r="D11" s="45"/>
      <c r="E11" s="45"/>
    </row>
    <row r="12" spans="1:9">
      <c r="A12" s="46" t="s">
        <v>117</v>
      </c>
      <c r="B12" s="46"/>
      <c r="C12" s="52"/>
      <c r="D12" s="46"/>
      <c r="E12" s="46"/>
      <c r="F12" s="40"/>
      <c r="G12" s="40"/>
      <c r="H12" s="40"/>
      <c r="I12" s="40"/>
    </row>
    <row r="13" spans="1:9">
      <c r="A13" s="46"/>
      <c r="B13" s="46"/>
      <c r="C13" s="52"/>
      <c r="D13" s="46"/>
      <c r="E13" s="46"/>
      <c r="F13" s="40"/>
      <c r="G13" s="40"/>
      <c r="H13" s="40"/>
      <c r="I13" s="40"/>
    </row>
    <row r="14" spans="1:9">
      <c r="A14" s="92" t="s">
        <v>97</v>
      </c>
      <c r="B14" s="55"/>
      <c r="C14" s="56"/>
      <c r="D14" s="94" t="s">
        <v>110</v>
      </c>
      <c r="E14" s="96"/>
    </row>
    <row r="15" spans="1:9">
      <c r="A15" s="92" t="s">
        <v>98</v>
      </c>
      <c r="B15" s="57"/>
      <c r="C15" s="56"/>
      <c r="D15" s="95" t="s">
        <v>111</v>
      </c>
      <c r="E15" s="57"/>
    </row>
    <row r="16" spans="1:9">
      <c r="A16" s="92" t="s">
        <v>99</v>
      </c>
      <c r="B16" s="120"/>
      <c r="C16" s="56"/>
      <c r="D16" s="95" t="s">
        <v>112</v>
      </c>
      <c r="E16" s="97"/>
    </row>
    <row r="17" spans="1:5">
      <c r="A17" s="92" t="s">
        <v>100</v>
      </c>
      <c r="B17" s="57"/>
      <c r="C17" s="56"/>
      <c r="D17" s="94" t="s">
        <v>113</v>
      </c>
      <c r="E17" s="119"/>
    </row>
    <row r="18" spans="1:5">
      <c r="A18" s="92" t="s">
        <v>109</v>
      </c>
      <c r="B18" s="90"/>
      <c r="C18" s="56"/>
      <c r="D18" s="91" t="s">
        <v>114</v>
      </c>
      <c r="E18" s="57"/>
    </row>
    <row r="19" spans="1:5" ht="15.75" thickBot="1">
      <c r="A19" s="54"/>
      <c r="B19" s="58"/>
      <c r="C19" s="59"/>
      <c r="D19" s="58"/>
      <c r="E19" s="58"/>
    </row>
    <row r="20" spans="1:5">
      <c r="A20" s="60" t="s">
        <v>91</v>
      </c>
      <c r="B20" s="61" t="s">
        <v>10</v>
      </c>
      <c r="C20" s="62" t="s">
        <v>101</v>
      </c>
      <c r="D20" s="61" t="s">
        <v>102</v>
      </c>
      <c r="E20" s="63" t="s">
        <v>120</v>
      </c>
    </row>
    <row r="21" spans="1:5">
      <c r="A21" s="154" t="s">
        <v>92</v>
      </c>
      <c r="B21" s="155"/>
      <c r="C21" s="155"/>
      <c r="D21" s="155"/>
      <c r="E21" s="156"/>
    </row>
    <row r="22" spans="1:5">
      <c r="A22" s="64"/>
      <c r="B22" s="47" t="s">
        <v>127</v>
      </c>
      <c r="C22" s="65">
        <v>29</v>
      </c>
      <c r="D22" s="103">
        <f>(A22*C22)</f>
        <v>0</v>
      </c>
      <c r="E22" s="66"/>
    </row>
    <row r="23" spans="1:5">
      <c r="A23" s="64"/>
      <c r="B23" s="47" t="s">
        <v>128</v>
      </c>
      <c r="C23" s="65">
        <v>29</v>
      </c>
      <c r="D23" s="103">
        <f t="shared" ref="D23:D38" si="0">(A23*C23)</f>
        <v>0</v>
      </c>
      <c r="E23" s="66"/>
    </row>
    <row r="24" spans="1:5">
      <c r="A24" s="64"/>
      <c r="B24" s="47" t="s">
        <v>129</v>
      </c>
      <c r="C24" s="65">
        <v>10</v>
      </c>
      <c r="D24" s="103">
        <f>(A24*C24)</f>
        <v>0</v>
      </c>
      <c r="E24" s="66"/>
    </row>
    <row r="25" spans="1:5">
      <c r="A25" s="64"/>
      <c r="B25" s="47" t="s">
        <v>130</v>
      </c>
      <c r="C25" s="65">
        <v>10</v>
      </c>
      <c r="D25" s="103">
        <f>(A25*C25)</f>
        <v>0</v>
      </c>
      <c r="E25" s="66"/>
    </row>
    <row r="26" spans="1:5">
      <c r="A26" s="64"/>
      <c r="B26" s="47" t="s">
        <v>147</v>
      </c>
      <c r="C26" s="65">
        <v>35</v>
      </c>
      <c r="D26" s="103">
        <f t="shared" si="0"/>
        <v>0</v>
      </c>
      <c r="E26" s="67"/>
    </row>
    <row r="27" spans="1:5">
      <c r="A27" s="64"/>
      <c r="B27" s="47" t="s">
        <v>148</v>
      </c>
      <c r="C27" s="116">
        <v>10</v>
      </c>
      <c r="D27" s="103">
        <f t="shared" si="0"/>
        <v>0</v>
      </c>
      <c r="E27" s="66"/>
    </row>
    <row r="28" spans="1:5">
      <c r="A28" s="64"/>
      <c r="B28" s="47"/>
      <c r="C28" s="65">
        <v>0</v>
      </c>
      <c r="D28" s="103">
        <f t="shared" si="0"/>
        <v>0</v>
      </c>
      <c r="E28" s="66"/>
    </row>
    <row r="29" spans="1:5">
      <c r="A29" s="64"/>
      <c r="B29" s="47"/>
      <c r="C29" s="65">
        <v>0</v>
      </c>
      <c r="D29" s="103">
        <f t="shared" si="0"/>
        <v>0</v>
      </c>
      <c r="E29" s="66"/>
    </row>
    <row r="30" spans="1:5">
      <c r="A30" s="64"/>
      <c r="B30" s="47"/>
      <c r="C30" s="65">
        <v>0</v>
      </c>
      <c r="D30" s="103">
        <f t="shared" si="0"/>
        <v>0</v>
      </c>
      <c r="E30" s="66"/>
    </row>
    <row r="31" spans="1:5">
      <c r="A31" s="64"/>
      <c r="B31" s="47"/>
      <c r="C31" s="65">
        <v>0</v>
      </c>
      <c r="D31" s="103">
        <f t="shared" si="0"/>
        <v>0</v>
      </c>
      <c r="E31" s="66"/>
    </row>
    <row r="32" spans="1:5">
      <c r="A32" s="64"/>
      <c r="B32" s="47"/>
      <c r="C32" s="116">
        <v>0</v>
      </c>
      <c r="D32" s="103">
        <f t="shared" si="0"/>
        <v>0</v>
      </c>
      <c r="E32" s="66"/>
    </row>
    <row r="33" spans="1:5">
      <c r="A33" s="64"/>
      <c r="B33" s="47"/>
      <c r="C33" s="65">
        <v>0</v>
      </c>
      <c r="D33" s="103">
        <f t="shared" si="0"/>
        <v>0</v>
      </c>
      <c r="E33" s="66"/>
    </row>
    <row r="34" spans="1:5">
      <c r="A34" s="64"/>
      <c r="B34" s="47"/>
      <c r="C34" s="65">
        <v>0</v>
      </c>
      <c r="D34" s="103">
        <f t="shared" si="0"/>
        <v>0</v>
      </c>
      <c r="E34" s="66"/>
    </row>
    <row r="35" spans="1:5">
      <c r="A35" s="64"/>
      <c r="B35" s="47"/>
      <c r="C35" s="65">
        <v>0</v>
      </c>
      <c r="D35" s="103">
        <f t="shared" si="0"/>
        <v>0</v>
      </c>
      <c r="E35" s="66"/>
    </row>
    <row r="36" spans="1:5">
      <c r="A36" s="64"/>
      <c r="B36" s="47"/>
      <c r="C36" s="65">
        <v>0</v>
      </c>
      <c r="D36" s="103">
        <f>(A36*C36)</f>
        <v>0</v>
      </c>
      <c r="E36" s="67"/>
    </row>
    <row r="37" spans="1:5">
      <c r="A37" s="64"/>
      <c r="B37" s="47"/>
      <c r="C37" s="65">
        <v>0</v>
      </c>
      <c r="D37" s="103">
        <f t="shared" si="0"/>
        <v>0</v>
      </c>
      <c r="E37" s="67"/>
    </row>
    <row r="38" spans="1:5">
      <c r="A38" s="64"/>
      <c r="B38" s="47"/>
      <c r="C38" s="65">
        <v>0</v>
      </c>
      <c r="D38" s="103">
        <f t="shared" si="0"/>
        <v>0</v>
      </c>
      <c r="E38" s="67"/>
    </row>
    <row r="39" spans="1:5">
      <c r="A39" s="64"/>
      <c r="B39" s="47"/>
      <c r="C39" s="65">
        <v>0</v>
      </c>
      <c r="D39" s="103">
        <f>(A39*C39)</f>
        <v>0</v>
      </c>
      <c r="E39" s="67"/>
    </row>
    <row r="40" spans="1:5">
      <c r="A40" s="64"/>
      <c r="B40" s="47"/>
      <c r="C40" s="65">
        <v>0</v>
      </c>
      <c r="D40" s="103"/>
      <c r="E40" s="67"/>
    </row>
    <row r="41" spans="1:5">
      <c r="A41" s="98"/>
      <c r="B41" s="99"/>
      <c r="C41" s="65">
        <v>0</v>
      </c>
      <c r="D41" s="103">
        <f>(A41*C41)</f>
        <v>0</v>
      </c>
      <c r="E41" s="100"/>
    </row>
    <row r="42" spans="1:5" s="101" customFormat="1" ht="15.75" thickBot="1">
      <c r="A42" s="157" t="s">
        <v>103</v>
      </c>
      <c r="B42" s="158"/>
      <c r="C42" s="158"/>
      <c r="D42" s="158"/>
      <c r="E42" s="159"/>
    </row>
    <row r="43" spans="1:5">
      <c r="A43" s="64"/>
      <c r="B43" s="71" t="s">
        <v>131</v>
      </c>
      <c r="C43" s="65">
        <v>0.25</v>
      </c>
      <c r="D43" s="103">
        <f t="shared" ref="D43:D47" si="1">(A43*C43)</f>
        <v>0</v>
      </c>
      <c r="E43" s="66"/>
    </row>
    <row r="44" spans="1:5">
      <c r="A44" s="64"/>
      <c r="B44" s="71" t="s">
        <v>145</v>
      </c>
      <c r="C44" s="65">
        <v>0.5</v>
      </c>
      <c r="D44" s="103">
        <f t="shared" si="1"/>
        <v>0</v>
      </c>
      <c r="E44" s="66"/>
    </row>
    <row r="45" spans="1:5">
      <c r="A45" s="64"/>
      <c r="B45" s="71" t="s">
        <v>146</v>
      </c>
      <c r="C45" s="65">
        <v>0.25</v>
      </c>
      <c r="D45" s="103">
        <f t="shared" si="1"/>
        <v>0</v>
      </c>
      <c r="E45" s="66"/>
    </row>
    <row r="46" spans="1:5">
      <c r="A46" s="64"/>
      <c r="B46" s="71" t="s">
        <v>122</v>
      </c>
      <c r="C46" s="65">
        <v>0.15</v>
      </c>
      <c r="D46" s="103">
        <f t="shared" si="1"/>
        <v>0</v>
      </c>
      <c r="E46" s="66"/>
    </row>
    <row r="47" spans="1:5">
      <c r="A47" s="64"/>
      <c r="B47" s="71" t="s">
        <v>123</v>
      </c>
      <c r="C47" s="65">
        <v>2</v>
      </c>
      <c r="D47" s="103">
        <f t="shared" si="1"/>
        <v>0</v>
      </c>
      <c r="E47" s="66"/>
    </row>
    <row r="48" spans="1:5">
      <c r="A48" s="154" t="s">
        <v>30</v>
      </c>
      <c r="B48" s="155"/>
      <c r="C48" s="155"/>
      <c r="D48" s="155"/>
      <c r="E48" s="156"/>
    </row>
    <row r="49" spans="1:5">
      <c r="A49" s="64"/>
      <c r="B49" s="47" t="s">
        <v>124</v>
      </c>
      <c r="C49" s="65">
        <v>2</v>
      </c>
      <c r="D49" s="103">
        <f t="shared" ref="D49:D51" si="2">(A49*C49)</f>
        <v>0</v>
      </c>
      <c r="E49" s="66"/>
    </row>
    <row r="50" spans="1:5" s="125" customFormat="1">
      <c r="A50" s="121"/>
      <c r="B50" s="122" t="s">
        <v>132</v>
      </c>
      <c r="C50" s="123">
        <v>1</v>
      </c>
      <c r="D50" s="103">
        <f t="shared" si="2"/>
        <v>0</v>
      </c>
      <c r="E50" s="124"/>
    </row>
    <row r="51" spans="1:5">
      <c r="A51" s="64"/>
      <c r="B51" s="47" t="s">
        <v>133</v>
      </c>
      <c r="C51" s="65">
        <v>10</v>
      </c>
      <c r="D51" s="103">
        <f t="shared" si="2"/>
        <v>0</v>
      </c>
      <c r="E51" s="66"/>
    </row>
    <row r="52" spans="1:5">
      <c r="A52" s="154" t="s">
        <v>94</v>
      </c>
      <c r="B52" s="155"/>
      <c r="C52" s="155"/>
      <c r="D52" s="155"/>
      <c r="E52" s="156"/>
    </row>
    <row r="53" spans="1:5">
      <c r="A53" s="64"/>
      <c r="B53" s="47" t="s">
        <v>134</v>
      </c>
      <c r="C53" s="65">
        <v>7</v>
      </c>
      <c r="D53" s="104">
        <f>(A53*C53)</f>
        <v>0</v>
      </c>
      <c r="E53" s="67"/>
    </row>
    <row r="54" spans="1:5">
      <c r="A54" s="86"/>
      <c r="B54" s="47" t="s">
        <v>135</v>
      </c>
      <c r="C54" s="65">
        <v>7</v>
      </c>
      <c r="D54" s="103">
        <f t="shared" ref="D54" si="3">(A54*C54)</f>
        <v>0</v>
      </c>
      <c r="E54" s="89"/>
    </row>
    <row r="55" spans="1:5">
      <c r="A55" s="86"/>
      <c r="B55" s="47" t="s">
        <v>136</v>
      </c>
      <c r="C55" s="65">
        <v>24</v>
      </c>
      <c r="D55" s="103">
        <f t="shared" ref="D55:D56" si="4">(A55*C55)</f>
        <v>0</v>
      </c>
      <c r="E55" s="89"/>
    </row>
    <row r="56" spans="1:5">
      <c r="A56" s="86"/>
      <c r="B56" s="87" t="s">
        <v>137</v>
      </c>
      <c r="C56" s="88">
        <v>30</v>
      </c>
      <c r="D56" s="102">
        <f t="shared" si="4"/>
        <v>0</v>
      </c>
      <c r="E56" s="66"/>
    </row>
    <row r="57" spans="1:5">
      <c r="A57" s="154" t="s">
        <v>95</v>
      </c>
      <c r="B57" s="155"/>
      <c r="C57" s="155"/>
      <c r="D57" s="155"/>
      <c r="E57" s="156"/>
    </row>
    <row r="58" spans="1:5">
      <c r="A58" s="64"/>
      <c r="B58" s="47" t="s">
        <v>118</v>
      </c>
      <c r="C58" s="65">
        <v>8</v>
      </c>
      <c r="D58" s="103">
        <f>(A58*C58)</f>
        <v>0</v>
      </c>
      <c r="E58" s="66"/>
    </row>
    <row r="59" spans="1:5" s="125" customFormat="1">
      <c r="A59" s="121"/>
      <c r="B59" s="122" t="s">
        <v>138</v>
      </c>
      <c r="C59" s="123">
        <v>5</v>
      </c>
      <c r="D59" s="103">
        <f>(A59*C59)</f>
        <v>0</v>
      </c>
      <c r="E59" s="124"/>
    </row>
    <row r="60" spans="1:5">
      <c r="A60" s="64"/>
      <c r="B60" s="47" t="s">
        <v>139</v>
      </c>
      <c r="C60" s="65">
        <v>2</v>
      </c>
      <c r="D60" s="103">
        <f>(A60*C60)</f>
        <v>0</v>
      </c>
      <c r="E60" s="66"/>
    </row>
    <row r="61" spans="1:5">
      <c r="A61" s="64"/>
      <c r="B61" s="47" t="s">
        <v>104</v>
      </c>
      <c r="C61" s="65">
        <v>1</v>
      </c>
      <c r="D61" s="103">
        <f t="shared" ref="D61:D63" si="5">(A61*C61)</f>
        <v>0</v>
      </c>
      <c r="E61" s="66"/>
    </row>
    <row r="62" spans="1:5">
      <c r="A62" s="64"/>
      <c r="B62" s="47" t="s">
        <v>119</v>
      </c>
      <c r="C62" s="65">
        <v>1</v>
      </c>
      <c r="D62" s="103">
        <f>(A62*C62)</f>
        <v>0</v>
      </c>
      <c r="E62" s="66"/>
    </row>
    <row r="63" spans="1:5">
      <c r="A63" s="64"/>
      <c r="B63" s="47" t="s">
        <v>126</v>
      </c>
      <c r="C63" s="65">
        <v>1.75</v>
      </c>
      <c r="D63" s="103">
        <f t="shared" si="5"/>
        <v>0</v>
      </c>
      <c r="E63" s="66"/>
    </row>
    <row r="64" spans="1:5">
      <c r="A64" s="154" t="s">
        <v>78</v>
      </c>
      <c r="B64" s="155"/>
      <c r="C64" s="155"/>
      <c r="D64" s="155"/>
      <c r="E64" s="156"/>
    </row>
    <row r="65" spans="1:5">
      <c r="A65" s="64"/>
      <c r="B65" s="47" t="s">
        <v>107</v>
      </c>
      <c r="C65" s="65">
        <v>15</v>
      </c>
      <c r="D65" s="103">
        <f>(A65*C65)</f>
        <v>0</v>
      </c>
      <c r="E65" s="66"/>
    </row>
    <row r="66" spans="1:5">
      <c r="A66" s="64"/>
      <c r="B66" s="47" t="s">
        <v>140</v>
      </c>
      <c r="C66" s="65">
        <v>12</v>
      </c>
      <c r="D66" s="103">
        <f>(A66*C66)</f>
        <v>0</v>
      </c>
      <c r="E66" s="66"/>
    </row>
    <row r="67" spans="1:5">
      <c r="A67" s="86"/>
      <c r="B67" s="47" t="s">
        <v>141</v>
      </c>
      <c r="C67" s="116">
        <v>18</v>
      </c>
      <c r="D67" s="103">
        <f>(A67*C67)</f>
        <v>0</v>
      </c>
      <c r="E67" s="117"/>
    </row>
    <row r="68" spans="1:5">
      <c r="A68" s="86"/>
      <c r="B68" s="47" t="s">
        <v>108</v>
      </c>
      <c r="C68" s="65">
        <v>30</v>
      </c>
      <c r="D68" s="103">
        <f t="shared" ref="D68:D72" si="6">(A68*C68)</f>
        <v>0</v>
      </c>
      <c r="E68" s="89"/>
    </row>
    <row r="69" spans="1:5">
      <c r="A69" s="154" t="s">
        <v>96</v>
      </c>
      <c r="B69" s="155"/>
      <c r="C69" s="155"/>
      <c r="D69" s="155"/>
      <c r="E69" s="156"/>
    </row>
    <row r="70" spans="1:5" s="125" customFormat="1">
      <c r="A70" s="126"/>
      <c r="B70" s="122" t="s">
        <v>142</v>
      </c>
      <c r="C70" s="123">
        <v>10</v>
      </c>
      <c r="D70" s="103">
        <f t="shared" si="6"/>
        <v>0</v>
      </c>
      <c r="E70" s="124"/>
    </row>
    <row r="71" spans="1:5">
      <c r="A71" s="114"/>
      <c r="B71" s="68" t="s">
        <v>143</v>
      </c>
      <c r="C71" s="83">
        <v>2</v>
      </c>
      <c r="D71" s="103">
        <f t="shared" si="6"/>
        <v>0</v>
      </c>
      <c r="E71" s="70"/>
    </row>
    <row r="72" spans="1:5">
      <c r="A72" s="69"/>
      <c r="B72" s="71" t="s">
        <v>144</v>
      </c>
      <c r="C72" s="53">
        <v>1.75</v>
      </c>
      <c r="D72" s="104">
        <f t="shared" si="6"/>
        <v>0</v>
      </c>
      <c r="E72" s="72"/>
    </row>
    <row r="73" spans="1:5">
      <c r="A73" s="64"/>
      <c r="B73" s="47" t="s">
        <v>125</v>
      </c>
      <c r="C73" s="65">
        <v>5</v>
      </c>
      <c r="D73" s="104">
        <f t="shared" ref="D73:D85" si="7">(A73*C73)</f>
        <v>0</v>
      </c>
      <c r="E73" s="67"/>
    </row>
    <row r="74" spans="1:5" s="125" customFormat="1">
      <c r="A74" s="126"/>
      <c r="B74" s="122" t="s">
        <v>149</v>
      </c>
      <c r="C74" s="123">
        <v>1</v>
      </c>
      <c r="D74" s="104">
        <f t="shared" si="7"/>
        <v>0</v>
      </c>
      <c r="E74" s="127"/>
    </row>
    <row r="75" spans="1:5">
      <c r="A75" s="69"/>
      <c r="B75" s="47" t="s">
        <v>150</v>
      </c>
      <c r="C75" s="65">
        <v>1</v>
      </c>
      <c r="D75" s="104">
        <f t="shared" si="7"/>
        <v>0</v>
      </c>
      <c r="E75" s="72"/>
    </row>
    <row r="76" spans="1:5">
      <c r="A76" s="69"/>
      <c r="B76" s="47" t="s">
        <v>151</v>
      </c>
      <c r="C76" s="65">
        <v>8.25</v>
      </c>
      <c r="D76" s="104">
        <f t="shared" si="7"/>
        <v>0</v>
      </c>
      <c r="E76" s="67"/>
    </row>
    <row r="77" spans="1:5">
      <c r="A77" s="69"/>
      <c r="B77" s="47"/>
      <c r="C77" s="65">
        <v>0</v>
      </c>
      <c r="D77" s="104"/>
      <c r="E77" s="67"/>
    </row>
    <row r="78" spans="1:5">
      <c r="A78" s="64"/>
      <c r="B78" s="71"/>
      <c r="C78" s="53">
        <v>0</v>
      </c>
      <c r="D78" s="104"/>
      <c r="E78" s="67"/>
    </row>
    <row r="79" spans="1:5">
      <c r="A79" s="64"/>
      <c r="B79" s="71"/>
      <c r="C79" s="118">
        <v>0</v>
      </c>
      <c r="D79" s="104">
        <f t="shared" si="7"/>
        <v>0</v>
      </c>
      <c r="E79" s="67"/>
    </row>
    <row r="80" spans="1:5">
      <c r="A80" s="64"/>
      <c r="B80" s="47"/>
      <c r="C80" s="53">
        <v>0</v>
      </c>
      <c r="D80" s="104">
        <f t="shared" si="7"/>
        <v>0</v>
      </c>
      <c r="E80" s="67"/>
    </row>
    <row r="81" spans="1:5">
      <c r="A81" s="64"/>
      <c r="B81" s="47"/>
      <c r="C81" s="53">
        <v>0</v>
      </c>
      <c r="D81" s="104">
        <f t="shared" si="7"/>
        <v>0</v>
      </c>
      <c r="E81" s="67"/>
    </row>
    <row r="82" spans="1:5">
      <c r="A82" s="64"/>
      <c r="B82" s="47"/>
      <c r="C82" s="53">
        <v>0</v>
      </c>
      <c r="D82" s="104">
        <f t="shared" si="7"/>
        <v>0</v>
      </c>
      <c r="E82" s="67"/>
    </row>
    <row r="83" spans="1:5">
      <c r="A83" s="69"/>
      <c r="B83" s="47"/>
      <c r="C83" s="53">
        <v>0</v>
      </c>
      <c r="D83" s="104">
        <f t="shared" si="7"/>
        <v>0</v>
      </c>
      <c r="E83" s="67"/>
    </row>
    <row r="84" spans="1:5">
      <c r="A84" s="69"/>
      <c r="B84" s="47"/>
      <c r="C84" s="65">
        <v>0</v>
      </c>
      <c r="D84" s="104">
        <f t="shared" si="7"/>
        <v>0</v>
      </c>
      <c r="E84" s="67"/>
    </row>
    <row r="85" spans="1:5">
      <c r="A85" s="69"/>
      <c r="B85" s="47"/>
      <c r="C85" s="65">
        <v>0</v>
      </c>
      <c r="D85" s="104">
        <f t="shared" si="7"/>
        <v>0</v>
      </c>
      <c r="E85" s="67"/>
    </row>
    <row r="86" spans="1:5">
      <c r="A86" s="64"/>
      <c r="B86" s="71"/>
      <c r="C86" s="53">
        <v>0</v>
      </c>
      <c r="D86" s="104">
        <f>(A86*C86)</f>
        <v>0</v>
      </c>
      <c r="E86" s="67"/>
    </row>
    <row r="88" spans="1:5" ht="15.75" thickBot="1">
      <c r="A88" s="73"/>
      <c r="B88" s="74"/>
      <c r="C88" s="75"/>
      <c r="D88" s="48"/>
      <c r="E88" s="76"/>
    </row>
    <row r="89" spans="1:5" ht="15.75" thickBot="1">
      <c r="A89" s="73"/>
      <c r="B89" s="77" t="s">
        <v>106</v>
      </c>
      <c r="C89" s="75"/>
      <c r="D89" s="105">
        <f>SUM(D22:D88)</f>
        <v>0</v>
      </c>
      <c r="E89" s="76"/>
    </row>
    <row r="90" spans="1:5" ht="15.75" thickBot="1">
      <c r="A90" s="78"/>
      <c r="B90" s="79"/>
      <c r="C90" s="80"/>
      <c r="D90" s="81"/>
      <c r="E90" s="81"/>
    </row>
    <row r="91" spans="1:5">
      <c r="A91" s="108" t="s">
        <v>105</v>
      </c>
      <c r="B91" s="106"/>
      <c r="C91" s="109"/>
      <c r="D91" s="106"/>
      <c r="E91" s="110"/>
    </row>
    <row r="92" spans="1:5" ht="15.75" thickBot="1">
      <c r="A92" s="111" t="s">
        <v>121</v>
      </c>
      <c r="B92" s="107"/>
      <c r="C92" s="112"/>
      <c r="D92" s="107"/>
      <c r="E92" s="113"/>
    </row>
    <row r="93" spans="1:5">
      <c r="A93" s="82"/>
      <c r="B93" s="81"/>
      <c r="C93" s="80"/>
      <c r="D93" s="81"/>
      <c r="E93" s="81"/>
    </row>
  </sheetData>
  <sheetProtection formatCells="0" formatColumns="0" formatRows="0"/>
  <sortState xmlns:xlrd2="http://schemas.microsoft.com/office/spreadsheetml/2017/richdata2" ref="B82:C100">
    <sortCondition ref="B82"/>
  </sortState>
  <mergeCells count="8">
    <mergeCell ref="A69:E69"/>
    <mergeCell ref="A21:E21"/>
    <mergeCell ref="A42:E42"/>
    <mergeCell ref="A57:E57"/>
    <mergeCell ref="A7:E8"/>
    <mergeCell ref="A64:E64"/>
    <mergeCell ref="A52:E52"/>
    <mergeCell ref="A48:E48"/>
  </mergeCells>
  <pageMargins left="0.25" right="0.25" top="0.5" bottom="0.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sqref>A42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New</vt:lpstr>
      <vt:lpstr>New!Print_Area</vt:lpstr>
      <vt:lpstr>New!Print_Titles</vt:lpstr>
    </vt:vector>
  </TitlesOfParts>
  <Company>Lone Star College - Cy-fair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CF-TEC-120-HP</dc:creator>
  <cp:lastModifiedBy>Jansen, Donald O</cp:lastModifiedBy>
  <cp:lastPrinted>2017-04-20T19:49:06Z</cp:lastPrinted>
  <dcterms:created xsi:type="dcterms:W3CDTF">2010-08-12T14:39:49Z</dcterms:created>
  <dcterms:modified xsi:type="dcterms:W3CDTF">2024-07-17T16:25:43Z</dcterms:modified>
</cp:coreProperties>
</file>