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firstSheet="1" activeTab="1"/>
  </bookViews>
  <sheets>
    <sheet name="Copyright" sheetId="1" r:id="rId1"/>
    <sheet name="Index" sheetId="2" r:id="rId2"/>
    <sheet name="Academic Advisement" sheetId="3" r:id="rId3"/>
    <sheet name="Campus Community" sheetId="4" r:id="rId4"/>
    <sheet name="Campus Self Service" sheetId="5" r:id="rId5"/>
    <sheet name="Financial Aid" sheetId="6" r:id="rId6"/>
    <sheet name="Recruiting and Admissions" sheetId="7" r:id="rId7"/>
    <sheet name="SA Integration Pack" sheetId="8" r:id="rId8"/>
    <sheet name="Student Financials" sheetId="9" r:id="rId9"/>
    <sheet name="Student Records" sheetId="10" r:id="rId10"/>
  </sheets>
  <definedNames/>
  <calcPr fullCalcOnLoad="1"/>
</workbook>
</file>

<file path=xl/sharedStrings.xml><?xml version="1.0" encoding="utf-8"?>
<sst xmlns="http://schemas.openxmlformats.org/spreadsheetml/2006/main" count="546" uniqueCount="331">
  <si>
    <t>Copyright © 2014,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</si>
  <si>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</si>
  <si>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</si>
  <si>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</si>
  <si>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</si>
  <si>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</si>
  <si>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</si>
  <si>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</si>
  <si>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</si>
  <si>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CS 9 Bundle #35</t>
  </si>
  <si>
    <t>Product</t>
  </si>
  <si>
    <t>Incident Count</t>
  </si>
  <si>
    <t>Academic Advisement</t>
  </si>
  <si>
    <t>Campus Community</t>
  </si>
  <si>
    <t>Campus Self Service</t>
  </si>
  <si>
    <t>Financial Aid</t>
  </si>
  <si>
    <t>Recruiting and Admissions</t>
  </si>
  <si>
    <t>SA Integration Pack</t>
  </si>
  <si>
    <t>Student Financials</t>
  </si>
  <si>
    <t>Student Records</t>
  </si>
  <si>
    <t>Index</t>
  </si>
  <si>
    <t>Name</t>
  </si>
  <si>
    <t>Sub-Component</t>
  </si>
  <si>
    <t>BugDB ID</t>
  </si>
  <si>
    <t>Impacted Functional Area</t>
  </si>
  <si>
    <t>Subject</t>
  </si>
  <si>
    <t>Resolution</t>
  </si>
  <si>
    <t>Reporting</t>
  </si>
  <si>
    <t>Online Academic Advisement Report</t>
  </si>
  <si>
    <t xml:space="preserve"> "NO MATCHING COURSES" MESSAGE APPEARING UNEXPECTEDLY WITH SOME WILDCARD LISTS</t>
  </si>
  <si>
    <t>The FieldChange peoplecode for DERIVED_SAA_DPR.DESCR20 was updated, and a new view SSR_CRSE_ID_V2 is being delivered to support the code change.</t>
  </si>
  <si>
    <t>Reports</t>
  </si>
  <si>
    <t>Report Setup, Report Request, Batch Generate Report Requests, Processing Reports</t>
  </si>
  <si>
    <t>UPDATE SELF-SERVICE REPORTS RUN CNTRL NOT ALLOWING USER TO SET REPORT &amp; AS OF DT</t>
  </si>
  <si>
    <t>Australian Features</t>
  </si>
  <si>
    <t>Unique Student Identifier</t>
  </si>
  <si>
    <t>AU114 - NEW INITIATIVE OF AUSTRALIAN GOVT UNIQUE STUDENT IDENTIFIER</t>
  </si>
  <si>
    <t>Constituent Services</t>
  </si>
  <si>
    <t>Constituent Transaction Management</t>
  </si>
  <si>
    <t>SEARCH/MATCH RESULTS RECORD HAS INCORRECT RESULTS WHERE A STUDENT DOES NOT MATCH</t>
  </si>
  <si>
    <t>Code has been added to reset the value of the variables which assign appropriate values to the ‘search rule number’ and ‘number of matches found’ fields after processing each record.</t>
  </si>
  <si>
    <t>Frameworks</t>
  </si>
  <si>
    <t>Constituent Transaction Manager</t>
  </si>
  <si>
    <t>PDL ACT ACCELERATED SUCCESS PROGRAM: PERSONAL INFORMATION SECTION COLLAPSED</t>
  </si>
  <si>
    <t>Code has been added where appropriate, to display the Personal Information section in an expanded state when data is present.</t>
  </si>
  <si>
    <t>Delegate Access</t>
  </si>
  <si>
    <t>PROXY ACCESS VALIDATION PROCESS ISSUES. PARAMETER 1 DIFFERS FROM SUPERCLASS</t>
  </si>
  <si>
    <t xml:space="preserve">BatchNotify Class extends Notify Class and the signature of the method OnError differs in both, hence compilation error is coming. Required method changes are merged to resolve this issue. </t>
  </si>
  <si>
    <t>(DA) DELEGATED ACCESS FRAMEWORK - DELEGATE SHOULD NOT SEE SEARCH PAGE</t>
  </si>
  <si>
    <t>Required condition is placed in SearchInit event code to navigate the user with single delegator directly to the transaction page.</t>
  </si>
  <si>
    <t>DELEGATED ACCESS SHARED INFORMATION ACCESS VIOLATION</t>
  </si>
  <si>
    <t>DA add search record (SCC_DA_SRCH_VW) view and SCC_DA_PCOMP_VW need additional where clauses to get the selected components for each students. Required changes are merged to resolve this issue.</t>
  </si>
  <si>
    <t>Rules Engine Framework</t>
  </si>
  <si>
    <t>CONFUSING DESCLONG IN MESSAGE (14015/4269)</t>
  </si>
  <si>
    <t>OFFCYCLE PT8.54 -RE :PEOPLE CODE COMPILE ERROR WHEN BUILDING RULES</t>
  </si>
  <si>
    <t>The tools team provided a standard way to compile code securely, and removed our custom method since it was no longer necessary.  The fix will auto adapt, so it will still work in 8.53 and 8.54+</t>
  </si>
  <si>
    <t>ERROR WHEN CREATING RULE FROM RULE USING TEST PROFILES WITH POPULATED DATA SETS</t>
  </si>
  <si>
    <t xml:space="preserve">Modified application package SCC_RULES_ENGINE:Components:SCC_RULE_SRCH:SCC_RULE_SRCH method CreateRuleFromRule to correctly retrieve the data for test profiles.  </t>
  </si>
  <si>
    <t>Task Management</t>
  </si>
  <si>
    <t xml:space="preserve">Campus Community 
</t>
  </si>
  <si>
    <t>OFFCYCLE PT8.54 -TM: ERROR WHILE ACCESSING TASK MANAGEMENT COMPONENTS</t>
  </si>
  <si>
    <t>Person Data</t>
  </si>
  <si>
    <t>Identification Data</t>
  </si>
  <si>
    <t>PSFT 1772086000-STUDENT PHOTO NOT CHANGING IN SS UNLESS LOCAL CACHE IS CLEARED</t>
  </si>
  <si>
    <t>A field to hold Image Version (PSIMAGEVER field) is added on all the pages where Employee Photo (EMPLOYEE_PHOTO field) is present</t>
  </si>
  <si>
    <t>Self-Service</t>
  </si>
  <si>
    <t>Self Service Holds To Do</t>
  </si>
  <si>
    <t>MESSAGE IS NOT DISPLAYED IN THE SELF SERVICE TO DO LIST PAGE</t>
  </si>
  <si>
    <t xml:space="preserve">Page Peoplecode in SS_CC_TODOS.Activate event is changed to display the expected message.  </t>
  </si>
  <si>
    <t>Self Service Other</t>
  </si>
  <si>
    <t>OFFCYCLE PT8.54- BUTTON LABEL NOT ALIGNED PROPERLY</t>
  </si>
  <si>
    <t>On FERPA Restrictions page (page SS_CC_FERPA_INQ), width of the frame surrounding ‘Edit FERPA/Directory Restrictions’ button is increased</t>
  </si>
  <si>
    <t>Service Indicators</t>
  </si>
  <si>
    <t>ADVISEE GENERAL INFO VIEW INCORRECTLY HANDLES MULTIPLE SERVICE INDICATORS</t>
  </si>
  <si>
    <t>A change in the code has been made to rectify the display, so erroneous rows are not displayed.</t>
  </si>
  <si>
    <t>Student Services Center</t>
  </si>
  <si>
    <t>STUDENT SERVICES CENTER AFTER BUNDLE 33 DOES NOT CARRY FORWARD ID</t>
  </si>
  <si>
    <t>Record Peoplecode in STDNT_SRCH.EMPLID.SearchInit and PEOPLE_SRCH.EMPLID.SearchInit events is modified to implement Carry ID functionality properly. Also page activate Peoplecode in page SCC_SUM_ADMISSIONS is changed.</t>
  </si>
  <si>
    <t>GENDER AND MARITAL STATUS DISPLAY AS FUTURE-DATED, NOT CURRENT EFFECTIVE DATE</t>
  </si>
  <si>
    <t>Peoplecode in Function RefreshBioDemo() defined in FUNCLIB_SCC_SUM.STDNT_INFO.FieldFormula event is changed to fetch current effective  data.</t>
  </si>
  <si>
    <t>Campus Mobile</t>
  </si>
  <si>
    <t>Accessibility</t>
  </si>
  <si>
    <t>CS MOBILE APPLICATION LOGIN BUTTON UNRESPONSIVE</t>
  </si>
  <si>
    <t>Class Search</t>
  </si>
  <si>
    <t>NULL POINTER EXCEPTION FOR COURSE DETAILS IN CAMPUS SOLUTIONS MOBILE APPLICATION</t>
  </si>
  <si>
    <t>Handle unexpected response returned by SSR_GET_COURSE_OFFERING service operation when course has no 'active' status history row with an effective date earlier than current system time</t>
  </si>
  <si>
    <t>CLASS SEARCH RESULTS IN CAMPUS MOBILE INCLUDES CLASSES WITH SCHEDULE PRINT 'N'</t>
  </si>
  <si>
    <t>See Student Records base bug 19022254 resolution</t>
  </si>
  <si>
    <t>JAVA.LANG.NULLPOINTEREXCEPTION IN CLASS SEARCH WHEN CATALOG PRINT IS UNCHECKED</t>
  </si>
  <si>
    <t>Handle unexpected response returned by SSR_GET_COURSE_OFFERING service operation when 'catalog print' option is unchecked for course in question</t>
  </si>
  <si>
    <t>Class Search, Shopping Cart</t>
  </si>
  <si>
    <t>ADD CLASS NOTES TO MOBILE APP</t>
  </si>
  <si>
    <t>Additionally retrieve class note element from GET_CLASS_SECTION service operation. 
Update ClassSection entity view to return class note element in web service</t>
  </si>
  <si>
    <t>ADD CLASS TOPIC TO MOBILE APP</t>
  </si>
  <si>
    <t>Additionally retrieve class topic element/s from SSR_GET_CLASSES and SSR_GET_CLASS_SECTION service operations 
Update ClassSection entity view and ClassSectionMeetingPattern entity, entity views to return class topic element in web service</t>
  </si>
  <si>
    <t>Enrollment</t>
  </si>
  <si>
    <t>RELATE_CLASS_NBR INVALID ERROR WHEN ADDING LAB COMPONENT PRIOR TO LECTURE</t>
  </si>
  <si>
    <t>Shopping Cart</t>
  </si>
  <si>
    <t>CAMPUS MOBILE UNABLE TO HANDLE SPECIAL CHARACTERS IN REQUEST MESSAGE</t>
  </si>
  <si>
    <t>Direct Lending</t>
  </si>
  <si>
    <t>DL Miscellaneous</t>
  </si>
  <si>
    <t>Loans</t>
  </si>
  <si>
    <t>FAPCODIN FAILS DUE TO THE NUMBER OF LOAN TYPES</t>
  </si>
  <si>
    <t>Updated FACLLNK0.cbl and FACLOFC0.cbl. Loan type array has been increased from 750 to 2000.</t>
  </si>
  <si>
    <t>COD DL</t>
  </si>
  <si>
    <t>DL CHANGE RECORDS ARE BEING SKIPPED BY FAPDLOUT</t>
  </si>
  <si>
    <t xml:space="preserve">Updated FAPDLOCH.cbl Initialized WS-EDIT-ANT-AMT.This will allow clean transactions to go through.
</t>
  </si>
  <si>
    <t>SULA LOAD VALUE FOR DL CHANGE RECORDS</t>
  </si>
  <si>
    <t xml:space="preserve">In Change Outbound process default SULA Load to "F". </t>
  </si>
  <si>
    <t>CANCELLED LOANS FAIL DLOUT WITH 'NO SULA DATA'</t>
  </si>
  <si>
    <t>Updated FACDLOVL.cbl, FAPDLOVL.cbl, FAPDLOCH.cbl. Skip validation and don't send out SULA fields for Cancelled awards.  Updated FAPLDAD2.cbl to not create a Change transaction for SULA fields when the loan has been cancelled.</t>
  </si>
  <si>
    <t xml:space="preserve">COD DL </t>
  </si>
  <si>
    <t>SENDING PUBLISHED YEARS WHEN PUBLISHED PROGRAM LENGTH CHANGES TO MONTHS OR WEEKS</t>
  </si>
  <si>
    <t>Updated FAPLDAD2.cbl to not create a Change transaction for Program Length fields if they have been nullified</t>
  </si>
  <si>
    <t>SULA ISSUE WHEN AN ACADEMIC YEAR LOAN HAS THE 2ND DISBURSEMENT CANCELLED</t>
  </si>
  <si>
    <t>Updated FAPLDAD2.cbl Added loan period start and end dates to LOAN_ORIGNATN update statement</t>
  </si>
  <si>
    <t>SULA LOAD VALUE AT DISBURSEMENT NOT RETAINED</t>
  </si>
  <si>
    <t>ISIR Processing</t>
  </si>
  <si>
    <t>ISIR</t>
  </si>
  <si>
    <t>ISSUE WITH VERIF_SELECTION_IND WHEN USED AS CRITERIA IN A QUERY</t>
  </si>
  <si>
    <t xml:space="preserve">The Record Field property of VERF_SELECTION_IND is changed to  
Table Edit and Table Edit Type Selected as Translate Table Edit </t>
  </si>
  <si>
    <t>DISPLAY ISSUE FOR UPDATED TRANSLATE VALUES ON THE 2015 ISIR</t>
  </si>
  <si>
    <t xml:space="preserve">The Label is changed to Tax Filing Status. The Translate value is changed to Head of House. The Parent's Marital Status Translate value is changed to Living Together. 
</t>
  </si>
  <si>
    <t>UNABLE TO LOAD ISIRS WITH AN SSN OF 001-01-0001</t>
  </si>
  <si>
    <t>The code IF (SSN-WRK-NUMERIC &gt; 001010001 AND &lt;= 999999999) is changed to IF (SSN-WRK-NUMERIC &gt;= 001010001 AND &lt;= 999999999) in FAP00SLD.CBL</t>
  </si>
  <si>
    <t>PARENT CO-OP EARNINGS IS TRUNCATED DURING 2015 ISIR LOAD</t>
  </si>
  <si>
    <t>The SFA-PAR-COOP-EARN  PIC  X(05) is changed to SFA-PAR-COOP-EARN PIC  X(07) in FACISRWK.CBL Copybook Cobol</t>
  </si>
  <si>
    <t>RELOCATE THE RISK OF HOMELESSNESS FIELD ON CORRECT ISIR RECORDS COMPONENTS</t>
  </si>
  <si>
    <t xml:space="preserve">Relocated The Risk of Homelessness field on Correct ISIR Records Component to the right under Student Data - Dependency Status Information 
</t>
  </si>
  <si>
    <t>OFFCYCLE PT8.54-ISIR CORR A TAB IS MISSING IN VIEW 13-14 OUTBOUND DATA PAGE</t>
  </si>
  <si>
    <t>Changed the Page Type from Secondary Page to Standard Page for Pages ISIR_CORR_A and ISIR_SIGN_A</t>
  </si>
  <si>
    <t>2015 - 2016 AID YEAR UPDATES FOR ISIR LOAD</t>
  </si>
  <si>
    <t>Made changes to the Annual regulatory changes for 2015 - 2016 Aid year for the ISIR Load Process</t>
  </si>
  <si>
    <t>TOTAL UNTAXED INCOME IS TRUNCATED WHEN AN ISIR IS LOADED VIA SUSPENSE (FAPSARRC)</t>
  </si>
  <si>
    <t xml:space="preserve">Swapped the Filler Declaration in FAPSARRC. 
    10  FILLER          PIC  X(05)   VALUE ALL 'H'. 
    10  FILLER          PIC  X(08)   VALUE ALL 'C'. 
This fixed the Truncation issue of Student's Total Untaxed Income </t>
  </si>
  <si>
    <t>Need Analysis</t>
  </si>
  <si>
    <t>ESTABLISHING AN INAS RULE SET WHEN CREATING AN EXTENSION RECORD</t>
  </si>
  <si>
    <t>Added SaveEdit PeopleCode to INAS_FED_EXT.INAS_RULE_SET, INAS_PROF_EXT.INAS_RULE_SET, and INAS_SIM_FEDEX.INAS_RULE_SET.</t>
  </si>
  <si>
    <t>INAS FM</t>
  </si>
  <si>
    <t>OPTION TO DELETE RECORDS FROM PS_INAS_CALC_RECS WITH ERROR MESSAGES</t>
  </si>
  <si>
    <t>Modified code in INAS driver program FAPINASR.cbl, removing INAS error flag for RC=0185, which will allow deletion of the INAS_CALC_RECS row in question.</t>
  </si>
  <si>
    <t>INAS FM Simulation</t>
  </si>
  <si>
    <t>Need Analysis, Packaging</t>
  </si>
  <si>
    <t>ADDITIONAL FINANCIAL TOTAL IS INCORRECT ON SIMULATE 2014-2015 FM INAS</t>
  </si>
  <si>
    <t xml:space="preserve">Corrected the SaveEdit PeopleCode for INAS_SIM_PAR.TOTAL_FROM_WKC, removing the duplicate reference to Component.INAS_SIMULATION_15 which is now allowing the proper capping of Additional Financial Total. </t>
  </si>
  <si>
    <t>INAS IM</t>
  </si>
  <si>
    <t>FED EFC ON STDNT_AWD_PER IS INCORRECT WHEN RUNNING IM &amp; FM FOR 2015</t>
  </si>
  <si>
    <t>2015 - 2016 AID YEAR UPDATES FOR INAS INSTITUTIONAL METHODOLOGY (IM)</t>
  </si>
  <si>
    <t>The official release of INAS 2015-2016 IM/EFM was made available by College Board on 9/15/2014.</t>
  </si>
  <si>
    <t>ISSUE A MESSAGE WHEN AN IM INAS ASSUMPTION HAS OCCURED</t>
  </si>
  <si>
    <t xml:space="preserve">Added hyperlink to page INST_COMP_SUMM_16, pointing to DERIVED_SA_COMP.STDNT_IM_ASMPTN_PB. Added RowInit PeopleCode to DERIVED_SA_COMP.STDNT_IM_ASMPTN_PB that hides/unhides the aforementioned hyperlink, depending on the presence of IM Assumption rows for the student in. </t>
  </si>
  <si>
    <t>INAS TECHNICAL UPDATE 1516.1A FOR IM-EFM</t>
  </si>
  <si>
    <t xml:space="preserve">INAS Technical Update 1516.1a was made available by College Board on 9/30/2014. </t>
  </si>
  <si>
    <t>PROFILE Processing</t>
  </si>
  <si>
    <t>PROFILE</t>
  </si>
  <si>
    <t>2015 - 2016 AID YEAR UPDATES FOR PROFILE</t>
  </si>
  <si>
    <t>Rolled over the PROFILE component, pages,records etc from 2014-2015 to 2015-2016.</t>
  </si>
  <si>
    <t>DATA CONFLICT ERROR WHEN ADDING SCHOOL CODES ON  MAINTAIN APPLICATION COMPONENTS</t>
  </si>
  <si>
    <t>Modified the Record peoplecode on INST_SCHOOL_PRF.CSS_SCHOOL_CODE and INST_SCHOOL_PRF.HOUSING_CODE to ensure &amp;ROWNUM gets correct value.</t>
  </si>
  <si>
    <t>Return of Title IV Funds</t>
  </si>
  <si>
    <t>RTIV</t>
  </si>
  <si>
    <t>DERIVED_RTN_WK.TIV_SCHL_STU_RTN.FIELDCHANGE ERROR ON TRACK TIV FUNDS RETURN</t>
  </si>
  <si>
    <t xml:space="preserve">DERIVED_RTN_WK.TIV_SCHL_STU_RTN.FieldChange to replace the faulty record reference to STDNT_RTN_TIV record. </t>
  </si>
  <si>
    <t>DAYS ELAPSED ON CREATE WORKSHEET IS NOT UPDATING FOR PENDING WORKSHEETS</t>
  </si>
  <si>
    <t>Modified the peoplecode at STDNT_RTN_TIV.RTRN_TIV_WSTAT_DT.RowInit to replace the faulty record reference to STDNT_RTN_TIV record.</t>
  </si>
  <si>
    <t>TUR_CS900: ERROR WHEN ACCESSING STDNT_RTN_TIV COMPONENT</t>
  </si>
  <si>
    <t xml:space="preserve">Added a condition in the peoplecode STDNT_POST_WD.RTRN_TIV_DAYS_PAST.RowInit to check for the maximum value and capp it to 999 if it exceeds the same. 
</t>
  </si>
  <si>
    <t>Setup.</t>
  </si>
  <si>
    <t>Aid Year Rollover</t>
  </si>
  <si>
    <t>Aid Year Rollover, Shopping Sheet</t>
  </si>
  <si>
    <t>ENHANCEMENT REQUEST:  ADD FA SHOPPING SHEET TO AID YEAR ROLLOVER</t>
  </si>
  <si>
    <t xml:space="preserve">1. Added the option on the Run Control page and supporting PeopleCode to roll over Shopping Sheet Setup tables. 
2. Commented out the logic to roll over ACG/SMART tables. 
3. Updated the label on Run control page to reflect Pell tables setup only. 
</t>
  </si>
  <si>
    <t>Web Services</t>
  </si>
  <si>
    <t>Mobile services</t>
  </si>
  <si>
    <t>GET STUDENT AWARDS REST WEB SERVICE CALLS ARE TAKING TOO LONG TO EXECUTE</t>
  </si>
  <si>
    <t>Australian TAC Loads</t>
  </si>
  <si>
    <t>AU120 -  VTAC UPDATES ADMISSIONS YEAR 2015</t>
  </si>
  <si>
    <t>Points Based Immigration</t>
  </si>
  <si>
    <t>PBI</t>
  </si>
  <si>
    <t>EXPORT FILE ID (SAD_PB_EXP_FILEID) CANNOT BE USED ON CAS STAGING DATA SEARCH</t>
  </si>
  <si>
    <t>Prospect and Adm Data Load</t>
  </si>
  <si>
    <t>Prospect/Admissions Data Load</t>
  </si>
  <si>
    <t>DELIVER SSS FOR PROSPECT/ADMISSIONS DATA LOAD</t>
  </si>
  <si>
    <t xml:space="preserve">Added new AppClasses to support the SSS file load definition. </t>
  </si>
  <si>
    <t>ACT PDL-TEST LOCATION CONVERSION DEFINITION NOT USED TO CONVERT TEST DATE</t>
  </si>
  <si>
    <t>Added SCCFP_CNVR_ID = 306 in the where clause of sql in Testdate
AppClass calculated field code.</t>
  </si>
  <si>
    <t>Event Driven Integration</t>
  </si>
  <si>
    <t>Event Driven Course</t>
  </si>
  <si>
    <t>SCC_ONL_RPLY NOT PUBLISHING REPLACECOURSESECTION REPLACECOURSEOFFERING MESSAGES</t>
  </si>
  <si>
    <t>Others</t>
  </si>
  <si>
    <t>A NEW RUNCONTROL ALWAYS RUNS FULL SNAPSHOT EVEN WHEN INCREMENTAL IS REQUESTED</t>
  </si>
  <si>
    <t>Scoping and Association</t>
  </si>
  <si>
    <t>COURSES WITH A FUTURE EFFECTIVE DATE NOT INCLUDED IN SCOPE</t>
  </si>
  <si>
    <t>Targeting</t>
  </si>
  <si>
    <t>AGENT REF ID FIELD LENGTH IS NOT SUFFICIENT AND CAUSES FAILURES</t>
  </si>
  <si>
    <t>Snapshot Integration</t>
  </si>
  <si>
    <t>Snapshot Membership</t>
  </si>
  <si>
    <t>SAIP MEMBERSHIP SNAPSHOT NOT INCLUDING DROP (DELETES)</t>
  </si>
  <si>
    <t>Commonwealth Assistance Notice</t>
  </si>
  <si>
    <t>SFCANAUS SQR FAILING ON INSERT TO SSF_SAH_RES</t>
  </si>
  <si>
    <t>MULTIPLE EFFECTIVE DATED SA-HELP LOAN STATUS ROWS CAUSE SFCANAUS TO FAIL</t>
  </si>
  <si>
    <t>Billing Processes</t>
  </si>
  <si>
    <t>Global Invoicing</t>
  </si>
  <si>
    <t>Billing</t>
  </si>
  <si>
    <t>IDENTIFY STUDENT CHARGES:  ENTERED DUE DATE IS BEING IGNORED.</t>
  </si>
  <si>
    <t>Modified Peoplecode BI_BILL_WRK.BILL_REQ_ID.SavePreChange to populate Bill
Header Due Date from date/days provided on Identify Student Charges page.</t>
  </si>
  <si>
    <t>GL Interface</t>
  </si>
  <si>
    <t>Billing, GL</t>
  </si>
  <si>
    <t>ITEMS BILLED THRU IDENTIFY STUDENT CHARGES DO NOT INTERFACE TO GL</t>
  </si>
  <si>
    <t>Modified Peoplecode BI_BILL_WRK.BILL_REQ_ID.SavePreChange to update the
ITEM_SF rows for which its Item Lines were selected to be billed. The field
SSF_BILLED_AMT is updated with the total amount of all billed lines. The
audit fields (SCC_ROW_UPD_OPRID, SCC_ROW_UPD_DTTM) are also set for each item
updated.</t>
  </si>
  <si>
    <t>Tax Processing</t>
  </si>
  <si>
    <t>Tax Reporting 1098T</t>
  </si>
  <si>
    <t>1098T</t>
  </si>
  <si>
    <t>1098-T PROCESS POPULATING  BOX 2 WITH NEGATIVE AMOUNT</t>
  </si>
  <si>
    <t>Modifications were made to SFP1098P.CBL and
SFP1098P.DMS to not report reductions to prior year items that were never
reported.</t>
  </si>
  <si>
    <t>DRILL DOWN HYPERLINKS ON 1098T SELF SERVICE NOT AVAILABLE FOR FRACTIONAL DOLLARS</t>
  </si>
  <si>
    <t>Modified DERIVED_SF_TAX.SSF_1098_DRILL.FieldFormula peoplecode to correctly
compare the box amount to the total of the items in that box.</t>
  </si>
  <si>
    <t>Tuition Calculation Processes</t>
  </si>
  <si>
    <t>Tuition Calc Equations</t>
  </si>
  <si>
    <t>Tuition Calculation</t>
  </si>
  <si>
    <t>TUITION CALCULATION RESPONSE TIME AFFECTED AFTER APPLYING BUNDLE #33</t>
  </si>
  <si>
    <t>Modified COBOL program, SFPBCALC, removing CANCEL statements to SFPGRPCL and
SFPFECAL both of which call Equation Engine, FAPEQRUN. Also modified COBOL
programs SFPFECAL and SFPGRPCL to initialize working storage fields during
each call.</t>
  </si>
  <si>
    <t>Activity Management</t>
  </si>
  <si>
    <t>AM - BATCH CALCULATIONS</t>
  </si>
  <si>
    <t>AM - RESIT CALCULATION</t>
  </si>
  <si>
    <t>ADDRESS SUPPLEMENTAL ACTIVITIES IN PRIMARY RESULT CALC</t>
  </si>
  <si>
    <t>Added a logic in IAM API that assigns the status to blank whenever the status of parent content/activity above it is also blank.</t>
  </si>
  <si>
    <t>ADD ACTIVITY MANAGER AS SOURCE FOR BATCH ACTIVITY ID GENERATION</t>
  </si>
  <si>
    <t>IAM SEQUENCE NUMBERING</t>
  </si>
  <si>
    <t>ROOT STATUS FIX FROM ENROLLMENT API/BATCH</t>
  </si>
  <si>
    <t>Within the IAM Entity, the fix adds a logic similar from the IAM component with regards to checking the root status. The evaluation of the root status would happen during entity save for a "course" IAMEntity since it is considered the root and it has the root status property.</t>
  </si>
  <si>
    <t>INTEGRATION OF AM INTO THE STUDENT CENTER</t>
  </si>
  <si>
    <t>Activity Grading</t>
  </si>
  <si>
    <t>EDIT REQUIRING AN EXAM IN AN EOC STRUCTURE</t>
  </si>
  <si>
    <t>CALCULATED ACTIVITY RESULT IS FAIL WHEN CHILD ITEMS ARE PASS.</t>
  </si>
  <si>
    <t>AM:  RESULT SCALE PAGE PERFORMANCE ISSUE</t>
  </si>
  <si>
    <t>The SSR_MAP_ROW_DTL RowInit is firing for each row. Moved the Rowinit logic code to RowInsert.</t>
  </si>
  <si>
    <t>CLASS SEARCH RESULTS PAGE ISSUES AFTER BUNDLE 33</t>
  </si>
  <si>
    <t>Enrollment.</t>
  </si>
  <si>
    <t>ENROLLMENT UNIT LIMIT APPLIED INCORRECTLY WHEN CLASSES ENROLLED SEPARATELY.</t>
  </si>
  <si>
    <t>Modified cobol program SRPCETRM to use correct field for Total Units.</t>
  </si>
  <si>
    <t>Enrollment/ Repeat Checking</t>
  </si>
  <si>
    <t>STUDENT ENROLLED IN REPEATED COURSE WHEN THIS IS NOT ALLOWED</t>
  </si>
  <si>
    <t>Modified cobol program SRPCEPRD to include check of Override Class Limit with Permission.</t>
  </si>
  <si>
    <t>Higher Ed Statistics  Agency</t>
  </si>
  <si>
    <t>HESA</t>
  </si>
  <si>
    <t>OFFCYCLE PT8.54 -HE : IMPORT HESA CODES PROCESS ENDS WITHOUT PROCESSING THE XSD</t>
  </si>
  <si>
    <t>Modified Application Engine Peoplecode SSR_HE_IMPCD.TOSTAGE to fix this issue.</t>
  </si>
  <si>
    <t>Netherlands Features</t>
  </si>
  <si>
    <t>NLD BRON</t>
  </si>
  <si>
    <t>BRON-VAVO SNAPSHOT COMPARE PROCESS</t>
  </si>
  <si>
    <t>SUPPRESS HISTORICAL CHANGES REQUIREMENT FOR VAVO INTERFACE</t>
  </si>
  <si>
    <t>VAVO BRON INTERFACE EXAM COMP NOT FILLED</t>
  </si>
  <si>
    <t>REGULATORY REQUIREMENT MATH EXAM FOR VAVO TO BRON (REKENTOETS)</t>
  </si>
  <si>
    <t>LEG &amp; REG: CHECKS FOR VAVO EXAMINATIONS NEED TO BE CORRECTED</t>
  </si>
  <si>
    <t>Program Enrollment</t>
  </si>
  <si>
    <t>AF1013-ST-PEAM-APT REQUEST WITH TERM ACTIVATE GOES TO NO SUCCESS WITH SQL ERROR</t>
  </si>
  <si>
    <t>PEME_01: INTEGRATION TO RULES ENGINE FOR RESULT CALCULATION</t>
  </si>
  <si>
    <t>CONVERSION OF SOME STUDENT RECORDS CRYSTAL REPORTS TO BI PUBLISHER</t>
  </si>
  <si>
    <t>NSLC.</t>
  </si>
  <si>
    <t>NSC REPORT ENHANCEMENTS AND CORRECTIONS FOLLOWING PATCH 18069321</t>
  </si>
  <si>
    <t xml:space="preserve">Modified the COBOL programs SRPCCONP.cbl and SRPCCONS.cbl and their stored statements to fix multiple issues with the enhancement.  </t>
  </si>
  <si>
    <t>Research Tracking</t>
  </si>
  <si>
    <t>Candidate Self service</t>
  </si>
  <si>
    <t>ST-RT DATA CONFLICT ERROR IN CAND WORK CENTRE-SUP/TPC IN SS</t>
  </si>
  <si>
    <t>modified app class peoplecode SSR_RS_RESEARCH:COMPONENTS:SSS_RS_CAND_TASK. To create new effdt row only when updating an existing record and not during insert.</t>
  </si>
  <si>
    <t>OFFCYCLE PT8.54-UPDATE CAMPUS SELF SERVICE STYLE SHEET FOR PT 8.54 CHANGES</t>
  </si>
  <si>
    <t>Updated SSS_STYLESHEET, SSS_STYLESHEET_ADDL, and SSS_GENERAL to conform to PT 8.54 making sure that the fixes do not break existing implementations on PT 8.53.</t>
  </si>
  <si>
    <t>Veterans Benefits</t>
  </si>
  <si>
    <t xml:space="preserve">Veterans Benefit </t>
  </si>
  <si>
    <t>PROBLEM WITH JOIN ON  SSR_VB_ENR_VW</t>
  </si>
  <si>
    <t xml:space="preserve">Modified the SSR_VB_ENR_VW view to join CRSE_CAREER of the STDNT_ENRL table to ACAD_CAREER of CLASS_TBL. </t>
  </si>
  <si>
    <t>INSERT ROWS ON STATE TAB GIVES ERROR ON TUITION WORKSHEET PAGE</t>
  </si>
  <si>
    <t>Added Field Change  peoplecode to assign sequence number on ITEM_TYPE Field for SSR_VB_TUIOSTVW record fix the issue.</t>
  </si>
  <si>
    <t>EWS</t>
  </si>
  <si>
    <t>EWS SHOULD ACCOUNT FOR "PRINT IN SCHEDULE" FLAG</t>
  </si>
  <si>
    <t>CLASS TOPIC ELEMENT NOT POPULATED IN SSR_GET_CLASSES RESPONSE</t>
  </si>
  <si>
    <t>SCC_SC_ADDITEM RESPONSE IS INCLUDING OTHER STUDENT EMPLID AND CLASS NBRS</t>
  </si>
  <si>
    <t>Query string formed by the method parentKeyQueryGenerator() on the Abstract Entity does not include the correct keys. Code changed to accommodate the keys correctly.</t>
  </si>
  <si>
    <t>IAM Enrollment</t>
  </si>
  <si>
    <t xml:space="preserve">IAM </t>
  </si>
  <si>
    <t>As a solution, on the calculatemark method for IAMAPI, added logic to skip calculation whenever there is no enrollment data found(whether a student has dropped or enrollment data has been deleted.</t>
  </si>
  <si>
    <t>New Rules Engine to handle resit calculation.  The IAM &amp; AM result roster pages where modified to execute the new rules engine resit calculation when necessary.</t>
  </si>
  <si>
    <t>IAM Resit</t>
  </si>
  <si>
    <t>Modified Activity Manager Batch Generation to allow creation of new activities using the previously generated Activity Manager as the source (roll over).</t>
  </si>
  <si>
    <t>Activity Manager</t>
  </si>
  <si>
    <t>Modified app class SSR_ACTIVITY:IAMEntity:BaseIAMEntity to re-calculate the IAM sequencing when saving IAM at the course level.</t>
  </si>
  <si>
    <t>IAM</t>
  </si>
  <si>
    <t>Introduced IAM Activity in student self service pages to provide link or icon that will take student into their Activity Details</t>
  </si>
  <si>
    <t>IAM Self Service</t>
  </si>
  <si>
    <t>Modified IAM &amp; IAM Roster app classes to use the academic period id from the course xref when exam is not part of the structure.</t>
  </si>
  <si>
    <t>New pop select component and page plus app engine to support primary result batch calculation in Activity Management.</t>
  </si>
  <si>
    <t>Modified page SSR_CLSRCH_RSLT and relevant subpages to display Meetings Dates and additional navigation buttons such as Modify Search.</t>
  </si>
  <si>
    <t>Enrollment/Graduation</t>
  </si>
  <si>
    <t>Converted the Enrollment Verification(SR802) and Graduation(SR805) Crystal Reports to BI Publisher.</t>
  </si>
  <si>
    <t>The move to MAF fixes this issue</t>
  </si>
  <si>
    <t>Login</t>
  </si>
  <si>
    <t>Add logic to handle the case when there is only 1 related class</t>
  </si>
  <si>
    <t xml:space="preserve">Create a custom data control invoker that will escape all attributes of GenericType </t>
  </si>
  <si>
    <t>All features</t>
  </si>
  <si>
    <t xml:space="preserve">Modified APT Admin Roster component to accommodate Rules for Result Calculation and APT Status Evaluation. </t>
  </si>
  <si>
    <t>Modified the class SSR_CAREER_TERM:Accessors:StudentTerm's validate method to verify if an academic term calendar row exists for the given term before term activating the student into the said term.</t>
  </si>
  <si>
    <t>The fix for this is to change the long text message in the message catalog.</t>
  </si>
  <si>
    <t>Regulatory updates to VTAC
a) Modified country field length from 24 to 36
b) Added Gender X category related logic
c) Other regulatory changes</t>
  </si>
  <si>
    <t>Australian Student Admissions - VTAC</t>
  </si>
  <si>
    <t>A new initiative of Australian government to provide students with an unique ID to link their training records.
a) Access to 2 services of USI - Verify USI,Bulk Verify
b) Self Service and admin pages to allow users to verify USI
c) An application engine to process bulk verify requests
d) Setup pages to define Integration settings and Default settings
e) Class files to provide access to USI services</t>
  </si>
  <si>
    <t>Campus Community - Australia, New Student Identifier</t>
  </si>
  <si>
    <t>Insert SQL missed a Required field Career Number. Have added that logic to SFCANAUS SQR.</t>
  </si>
  <si>
    <t>Australian SA-HELP Loan</t>
  </si>
  <si>
    <t xml:space="preserve">Added criteria to fetch just a single row from SA-HELP Loan record </t>
  </si>
  <si>
    <t>Added VAVO Snapshot logic in SAD_BR_SNAP, SAD_BR_SNCMP and
SAD_BR_SNCNS Application Engines for Snapshot import, Snapshot Compare and
Snapshot Consolidation Process respectively and corresponding peoplecode in
SAD_BRON_NLD Application Package. Created a new Job SAD_CNS for VAVO
Consolidation Process</t>
  </si>
  <si>
    <t xml:space="preserve">BRON VAVO </t>
  </si>
  <si>
    <t>Modified SAD_BR_SEND Application Engine to include logic to check
whether the Enrollment date or Enrollment End Date of the student is as per
the Suppress Date in the Setup Page.</t>
  </si>
  <si>
    <t>Modified checkMandatoryFields332 method in
BRON_CREATE_FILE_PROCESS Class of Application Package SAD_BRON_NLD.</t>
  </si>
  <si>
    <t>Modified Mandatory Check methods in BRON_CREATE_FILE_PROCESS Class of Application Package SAD_BRON_NLD.</t>
  </si>
  <si>
    <t>Saving the component when clicking on "Run Service" Button</t>
  </si>
  <si>
    <t>SAIP</t>
  </si>
  <si>
    <t>We have 2 fixes for this bug:1.Publish the course details if there is only one future effective dated row. 2.Delivered a new job for future effective dated rows.</t>
  </si>
  <si>
    <t>Modified the agent ref id field length to 254 chars.</t>
  </si>
  <si>
    <t>Provided the configuration options for class batch similar to enrollments.</t>
  </si>
  <si>
    <t>modified the below appclass to populate the CLASS_TOPIC Element
SSR_CLASS:Accessors:VO:ClassSearchResult (method getClassSummaryRowset)</t>
  </si>
  <si>
    <t>Changes have been done in the below  app classes for Web Services to account for 'PRINT IN SCHEDULE' Flag
SSR_CLASS:Handlers:ClassHandler.OnExecute (method getClassesHandler)
SSR_PROG_ENRL_SS:Components:SSR_APT_SCHD_BLDR (Method LoadDefaultClassSection</t>
  </si>
  <si>
    <t>ADD MISSING EWS URIS BACK TO CODELINE</t>
  </si>
  <si>
    <t>Campus Mobile uses originally referenced URIs in service operations of service SSR_CLASS_R. These URIs were removed in Bundle 33. This leads to performance issues as proper entity profiling of web service response is broken.
Technical resolution of the bug: Added back original URI formats for backward compatibility.
List of modified source files:
Service operations SSR_GET_CLASSES_R_POST, SSR_GET_CLASS_SECTION_R_POST and SSR_STDNT_ENRL_OPTIONS_R_POST</t>
  </si>
  <si>
    <t xml:space="preserve">Added new columns SAA_DYN_ASOF_DATE and SAA_DYN_RPT_DATE to SAA_RPT_TYP_TBL to control dynamic date controls.  Added new columns SAA_OVRD_ASOF_DATE and SAA_OVRD_RPT_DATE to SAA_RPT_RQST to manage the settings of the as of date and report date to the current date.  Modified the application engine program SAA_RPT_RQST to properly set the new values.  Modified SRPCAARP.cbl and srpcaarp.dms to correctly set the values based on the request data.  Modified SRPCCAATP.cbl and srpcaatp.dms to correctly update requests.  </t>
  </si>
  <si>
    <t xml:space="preserve">Modified the code in Application class SCC_TM_TASK_MGMT.UTIL.Common and Component SS_CC_TODOS.PostBuild peoplecode to extract first 4 characters of TOOLSREL field. </t>
  </si>
  <si>
    <t>1. Updated FAPDLODB.cbl. For all Disbursements within the term report original SULA values.</t>
  </si>
  <si>
    <t xml:space="preserve">Modified INAS interface program FAPINAS5.cbl.  Added additional condition check for dual-app variable that is being reset in 2nd INAS call for IM w/Options, which prevents the WS-FED-EFC, WS-FED-PC, and WS_FED-SC work fields from being erroneously populated.  Modified logic also carried forward for 2015-2016 in INAS interface program FAPINAS6.cbl. </t>
  </si>
  <si>
    <t>Removed SFA_AWDPER_VW from SFA_AP_DESC and SFA_AP_DESCLNG to  full table scan.</t>
  </si>
  <si>
    <t>Modified field SAD_PB_EXP_FILEID to make it Mixed case</t>
  </si>
  <si>
    <t>Create an additional SQL SAD_BR_VA_M332_RT_NLD for filling M332 current records for REKENTOETS. Additional step added in SAD_BR_SEND and SAD_BR_VA_VW to call this new SQL and fill M332 current record. Additional Checks added in Mandatory Check methods in SAD_BRON_NLD Application Package.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</si>
</sst>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43">
    <font>
      <sz val="10"/>
      <name val="Arial Unicode MS"/>
      <family val="2"/>
    </font>
    <font>
      <sz val="10"/>
      <name val="Arial"/>
      <family val="0"/>
    </font>
    <font>
      <sz val="9"/>
      <name val="Times New Roman"/>
      <family val="1"/>
    </font>
    <font>
      <b/>
      <sz val="9"/>
      <name val="Times New Roman"/>
      <family val="1"/>
    </font>
    <font>
      <b/>
      <sz val="16"/>
      <name val="Arial"/>
      <family val="2"/>
    </font>
    <font>
      <b/>
      <sz val="10"/>
      <name val="Arial Unicode MS"/>
      <family val="2"/>
    </font>
    <font>
      <u val="single"/>
      <sz val="10"/>
      <color indexed="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Unicode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53" applyNumberFormat="1" applyFont="1" applyFill="1" applyBorder="1" applyAlignment="1" applyProtection="1">
      <alignment horizontal="right"/>
      <protection/>
    </xf>
    <xf numFmtId="0" fontId="5" fillId="33" borderId="10" xfId="0" applyNumberFormat="1" applyFont="1" applyFill="1" applyBorder="1" applyAlignment="1">
      <alignment horizontal="center" vertical="top" wrapText="1"/>
    </xf>
    <xf numFmtId="0" fontId="0" fillId="0" borderId="10" xfId="0" applyNumberFormat="1" applyFont="1" applyBorder="1" applyAlignment="1">
      <alignment vertical="top" wrapText="1"/>
    </xf>
    <xf numFmtId="0" fontId="0" fillId="0" borderId="11" xfId="0" applyNumberFormat="1" applyBorder="1" applyAlignment="1">
      <alignment vertical="top" wrapText="1"/>
    </xf>
    <xf numFmtId="0" fontId="0" fillId="0" borderId="10" xfId="0" applyNumberFormat="1" applyBorder="1" applyAlignment="1">
      <alignment vertical="top" wrapText="1"/>
    </xf>
    <xf numFmtId="0" fontId="0" fillId="34" borderId="10" xfId="0" applyNumberFormat="1" applyFont="1" applyFill="1" applyBorder="1" applyAlignment="1">
      <alignment vertical="top" wrapText="1"/>
    </xf>
    <xf numFmtId="0" fontId="5" fillId="35" borderId="10" xfId="0" applyNumberFormat="1" applyFont="1" applyFill="1" applyBorder="1" applyAlignment="1">
      <alignment horizontal="center" vertical="top" wrapText="1"/>
    </xf>
    <xf numFmtId="0" fontId="0" fillId="0" borderId="12"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12" xfId="0" applyNumberFormat="1" applyFont="1" applyBorder="1" applyAlignment="1">
      <alignment vertical="top" wrapText="1"/>
    </xf>
    <xf numFmtId="0" fontId="0" fillId="0" borderId="0" xfId="0" applyNumberFormat="1" applyFont="1" applyBorder="1" applyAlignment="1">
      <alignment vertical="top" wrapText="1"/>
    </xf>
    <xf numFmtId="0" fontId="0" fillId="34" borderId="10" xfId="0" applyNumberFormat="1" applyFill="1" applyBorder="1" applyAlignment="1">
      <alignment vertical="top" wrapText="1"/>
    </xf>
    <xf numFmtId="0" fontId="5" fillId="36" borderId="10" xfId="0" applyNumberFormat="1" applyFont="1" applyFill="1" applyBorder="1" applyAlignment="1">
      <alignment horizontal="center" vertical="top" wrapText="1"/>
    </xf>
    <xf numFmtId="0" fontId="0" fillId="37" borderId="11" xfId="0" applyNumberFormat="1" applyFill="1" applyBorder="1" applyAlignment="1">
      <alignment vertical="top" wrapText="1"/>
    </xf>
    <xf numFmtId="0" fontId="6" fillId="0" borderId="0" xfId="53"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5"/>
  <cols>
    <col min="1" max="1" width="111.140625" style="0" customWidth="1"/>
  </cols>
  <sheetData>
    <row r="1" ht="15">
      <c r="A1" s="1" t="s">
        <v>0</v>
      </c>
    </row>
    <row r="2" ht="15">
      <c r="A2" s="1"/>
    </row>
    <row r="3" ht="36.75">
      <c r="A3" s="1" t="s">
        <v>1</v>
      </c>
    </row>
    <row r="4" ht="15">
      <c r="A4" s="1"/>
    </row>
    <row r="5" ht="36.75">
      <c r="A5" s="1" t="s">
        <v>2</v>
      </c>
    </row>
    <row r="6" ht="24.75">
      <c r="A6" s="1" t="s">
        <v>3</v>
      </c>
    </row>
    <row r="7" ht="15">
      <c r="A7" s="1"/>
    </row>
    <row r="8" ht="15">
      <c r="A8" s="2" t="s">
        <v>4</v>
      </c>
    </row>
    <row r="9" ht="15">
      <c r="A9" s="1"/>
    </row>
    <row r="10" ht="60.75">
      <c r="A10" s="1" t="s">
        <v>5</v>
      </c>
    </row>
    <row r="11" ht="15">
      <c r="A11" s="1"/>
    </row>
    <row r="12" ht="36.75">
      <c r="A12" s="1" t="s">
        <v>6</v>
      </c>
    </row>
    <row r="13" ht="60.75">
      <c r="A13" s="1" t="s">
        <v>7</v>
      </c>
    </row>
    <row r="14" ht="15">
      <c r="A14" s="1"/>
    </row>
    <row r="15" ht="24.75">
      <c r="A15" s="1" t="s">
        <v>8</v>
      </c>
    </row>
  </sheetData>
  <sheetProtection selectLockedCells="1" selectUnlockedCells="1"/>
  <printOptions/>
  <pageMargins left="0.7" right="0.7"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10.xml><?xml version="1.0" encoding="utf-8"?>
<worksheet xmlns="http://schemas.openxmlformats.org/spreadsheetml/2006/main" xmlns:r="http://schemas.openxmlformats.org/officeDocument/2006/relationships">
  <dimension ref="A1:J33"/>
  <sheetViews>
    <sheetView zoomScalePageLayoutView="0" workbookViewId="0" topLeftCell="A1">
      <pane ySplit="2" topLeftCell="A3"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45.75" customHeight="1">
      <c r="A2" s="6" t="s">
        <v>21</v>
      </c>
      <c r="B2" s="6" t="s">
        <v>22</v>
      </c>
      <c r="C2" s="6" t="s">
        <v>23</v>
      </c>
      <c r="D2" s="11" t="s">
        <v>24</v>
      </c>
      <c r="E2" s="6" t="s">
        <v>25</v>
      </c>
      <c r="F2" s="11" t="s">
        <v>26</v>
      </c>
      <c r="G2" s="12"/>
      <c r="H2" s="13"/>
      <c r="I2" s="13"/>
      <c r="J2" s="13"/>
    </row>
    <row r="3" spans="1:10" ht="45">
      <c r="A3" s="7" t="s">
        <v>222</v>
      </c>
      <c r="B3" s="8" t="s">
        <v>232</v>
      </c>
      <c r="C3" s="7">
        <v>18339313</v>
      </c>
      <c r="D3" s="10" t="s">
        <v>222</v>
      </c>
      <c r="E3" s="7" t="s">
        <v>223</v>
      </c>
      <c r="F3" s="18" t="s">
        <v>291</v>
      </c>
      <c r="G3" s="14"/>
      <c r="H3" s="15"/>
      <c r="I3" s="15"/>
      <c r="J3" s="15"/>
    </row>
    <row r="4" spans="1:10" ht="75">
      <c r="A4" s="7" t="s">
        <v>222</v>
      </c>
      <c r="B4" s="8" t="s">
        <v>283</v>
      </c>
      <c r="C4" s="7">
        <v>18800735</v>
      </c>
      <c r="D4" s="10" t="s">
        <v>222</v>
      </c>
      <c r="E4" s="7" t="s">
        <v>224</v>
      </c>
      <c r="F4" s="18" t="s">
        <v>282</v>
      </c>
      <c r="G4" s="14"/>
      <c r="H4" s="15"/>
      <c r="I4" s="15"/>
      <c r="J4" s="15"/>
    </row>
    <row r="5" spans="1:10" ht="60">
      <c r="A5" s="7" t="s">
        <v>222</v>
      </c>
      <c r="B5" s="8" t="s">
        <v>279</v>
      </c>
      <c r="C5" s="7">
        <v>18997142</v>
      </c>
      <c r="D5" s="10" t="s">
        <v>222</v>
      </c>
      <c r="E5" s="7" t="s">
        <v>225</v>
      </c>
      <c r="F5" s="10" t="s">
        <v>226</v>
      </c>
      <c r="G5" s="14"/>
      <c r="H5" s="15"/>
      <c r="I5" s="15"/>
      <c r="J5" s="15"/>
    </row>
    <row r="6" spans="1:10" ht="75">
      <c r="A6" s="7" t="s">
        <v>222</v>
      </c>
      <c r="B6" s="8" t="s">
        <v>285</v>
      </c>
      <c r="C6" s="7">
        <v>18997187</v>
      </c>
      <c r="D6" s="10" t="s">
        <v>222</v>
      </c>
      <c r="E6" s="7" t="s">
        <v>227</v>
      </c>
      <c r="F6" s="18" t="s">
        <v>284</v>
      </c>
      <c r="G6" s="14"/>
      <c r="H6" s="15"/>
      <c r="I6" s="15"/>
      <c r="J6" s="15"/>
    </row>
    <row r="7" spans="1:10" ht="60">
      <c r="A7" s="7" t="s">
        <v>222</v>
      </c>
      <c r="B7" s="8" t="s">
        <v>287</v>
      </c>
      <c r="C7" s="7">
        <v>19190383</v>
      </c>
      <c r="D7" s="10" t="s">
        <v>222</v>
      </c>
      <c r="E7" s="7" t="s">
        <v>228</v>
      </c>
      <c r="F7" s="18" t="s">
        <v>286</v>
      </c>
      <c r="G7" s="14"/>
      <c r="H7" s="15"/>
      <c r="I7" s="15"/>
      <c r="J7" s="15"/>
    </row>
    <row r="8" spans="1:10" ht="105">
      <c r="A8" s="7" t="s">
        <v>222</v>
      </c>
      <c r="B8" s="8" t="s">
        <v>280</v>
      </c>
      <c r="C8" s="7">
        <v>19190409</v>
      </c>
      <c r="D8" s="10" t="s">
        <v>222</v>
      </c>
      <c r="E8" s="7" t="s">
        <v>229</v>
      </c>
      <c r="F8" s="10" t="s">
        <v>230</v>
      </c>
      <c r="G8" s="14"/>
      <c r="H8" s="15"/>
      <c r="I8" s="15"/>
      <c r="J8" s="15"/>
    </row>
    <row r="9" spans="1:10" ht="45">
      <c r="A9" s="7" t="s">
        <v>222</v>
      </c>
      <c r="B9" s="9" t="s">
        <v>289</v>
      </c>
      <c r="C9" s="7">
        <v>19228251</v>
      </c>
      <c r="D9" s="10" t="s">
        <v>222</v>
      </c>
      <c r="E9" s="7" t="s">
        <v>231</v>
      </c>
      <c r="F9" s="18" t="s">
        <v>288</v>
      </c>
      <c r="G9" s="14"/>
      <c r="H9" s="15"/>
      <c r="I9" s="15"/>
      <c r="J9" s="15"/>
    </row>
    <row r="10" spans="1:10" ht="60">
      <c r="A10" s="7" t="s">
        <v>222</v>
      </c>
      <c r="B10" s="9" t="s">
        <v>232</v>
      </c>
      <c r="C10" s="7">
        <v>18442412</v>
      </c>
      <c r="D10" s="10" t="s">
        <v>232</v>
      </c>
      <c r="E10" s="7" t="s">
        <v>233</v>
      </c>
      <c r="F10" s="18" t="s">
        <v>290</v>
      </c>
      <c r="G10" s="14"/>
      <c r="H10" s="15"/>
      <c r="I10" s="15"/>
      <c r="J10" s="15"/>
    </row>
    <row r="11" spans="1:10" ht="90">
      <c r="A11" s="7" t="s">
        <v>222</v>
      </c>
      <c r="B11" s="7" t="s">
        <v>232</v>
      </c>
      <c r="C11" s="7">
        <v>18529733</v>
      </c>
      <c r="D11" s="10" t="s">
        <v>222</v>
      </c>
      <c r="E11" s="7" t="s">
        <v>234</v>
      </c>
      <c r="F11" s="16" t="s">
        <v>281</v>
      </c>
      <c r="G11" s="14"/>
      <c r="H11" s="15"/>
      <c r="I11" s="15"/>
      <c r="J11" s="15"/>
    </row>
    <row r="12" spans="1:10" ht="45">
      <c r="A12" s="7" t="s">
        <v>222</v>
      </c>
      <c r="B12" s="7" t="s">
        <v>232</v>
      </c>
      <c r="C12" s="7">
        <v>18614582</v>
      </c>
      <c r="D12" s="16" t="s">
        <v>222</v>
      </c>
      <c r="E12" s="7" t="s">
        <v>235</v>
      </c>
      <c r="F12" s="10" t="s">
        <v>236</v>
      </c>
      <c r="G12" s="14"/>
      <c r="H12" s="15"/>
      <c r="I12" s="15"/>
      <c r="J12" s="15"/>
    </row>
    <row r="13" spans="1:10" ht="60">
      <c r="A13" s="7" t="s">
        <v>83</v>
      </c>
      <c r="B13" s="7"/>
      <c r="C13" s="7">
        <v>18794663</v>
      </c>
      <c r="D13" s="16" t="s">
        <v>83</v>
      </c>
      <c r="E13" s="7" t="s">
        <v>237</v>
      </c>
      <c r="F13" s="16" t="s">
        <v>292</v>
      </c>
      <c r="G13" s="14"/>
      <c r="H13" s="15"/>
      <c r="I13" s="15"/>
      <c r="J13" s="15"/>
    </row>
    <row r="14" spans="1:10" ht="75">
      <c r="A14" s="7" t="s">
        <v>95</v>
      </c>
      <c r="B14" s="7" t="s">
        <v>238</v>
      </c>
      <c r="C14" s="7">
        <v>16493602</v>
      </c>
      <c r="D14" s="16" t="s">
        <v>95</v>
      </c>
      <c r="E14" s="7" t="s">
        <v>239</v>
      </c>
      <c r="F14" s="10" t="s">
        <v>240</v>
      </c>
      <c r="G14" s="14"/>
      <c r="H14" s="15"/>
      <c r="I14" s="15"/>
      <c r="J14" s="15"/>
    </row>
    <row r="15" spans="1:10" ht="60">
      <c r="A15" s="7" t="s">
        <v>95</v>
      </c>
      <c r="B15" s="7" t="s">
        <v>238</v>
      </c>
      <c r="C15" s="7">
        <v>18198862</v>
      </c>
      <c r="D15" s="10" t="s">
        <v>241</v>
      </c>
      <c r="E15" s="7" t="s">
        <v>242</v>
      </c>
      <c r="F15" s="10" t="s">
        <v>243</v>
      </c>
      <c r="G15" s="14"/>
      <c r="H15" s="15"/>
      <c r="I15" s="15"/>
      <c r="J15" s="15"/>
    </row>
    <row r="16" spans="1:10" ht="75">
      <c r="A16" s="7" t="s">
        <v>244</v>
      </c>
      <c r="B16" s="7"/>
      <c r="C16" s="7">
        <v>19372608</v>
      </c>
      <c r="D16" s="10" t="s">
        <v>245</v>
      </c>
      <c r="E16" s="7" t="s">
        <v>246</v>
      </c>
      <c r="F16" s="10" t="s">
        <v>247</v>
      </c>
      <c r="G16" s="14"/>
      <c r="H16" s="15"/>
      <c r="I16" s="15"/>
      <c r="J16" s="15"/>
    </row>
    <row r="17" spans="1:10" ht="150">
      <c r="A17" s="7" t="s">
        <v>248</v>
      </c>
      <c r="B17" s="7" t="s">
        <v>249</v>
      </c>
      <c r="C17" s="7">
        <v>11619179</v>
      </c>
      <c r="D17" s="16" t="s">
        <v>311</v>
      </c>
      <c r="E17" s="7" t="s">
        <v>250</v>
      </c>
      <c r="F17" s="16" t="s">
        <v>310</v>
      </c>
      <c r="G17" s="14"/>
      <c r="H17" s="15"/>
      <c r="I17" s="15"/>
      <c r="J17" s="15"/>
    </row>
    <row r="18" spans="1:10" ht="90">
      <c r="A18" s="7" t="s">
        <v>248</v>
      </c>
      <c r="B18" s="7" t="s">
        <v>249</v>
      </c>
      <c r="C18" s="7">
        <v>18076549</v>
      </c>
      <c r="D18" s="16" t="s">
        <v>311</v>
      </c>
      <c r="E18" s="7" t="s">
        <v>251</v>
      </c>
      <c r="F18" s="16" t="s">
        <v>312</v>
      </c>
      <c r="G18" s="14"/>
      <c r="H18" s="15"/>
      <c r="I18" s="15"/>
      <c r="J18" s="15"/>
    </row>
    <row r="19" spans="1:10" ht="75">
      <c r="A19" s="7" t="s">
        <v>248</v>
      </c>
      <c r="B19" s="7" t="s">
        <v>249</v>
      </c>
      <c r="C19" s="7">
        <v>18721505</v>
      </c>
      <c r="D19" s="16" t="s">
        <v>311</v>
      </c>
      <c r="E19" s="7" t="s">
        <v>252</v>
      </c>
      <c r="F19" s="16" t="s">
        <v>313</v>
      </c>
      <c r="G19" s="14"/>
      <c r="H19" s="15"/>
      <c r="I19" s="15"/>
      <c r="J19" s="15"/>
    </row>
    <row r="20" spans="1:10" ht="135">
      <c r="A20" s="7" t="s">
        <v>248</v>
      </c>
      <c r="B20" s="7" t="s">
        <v>249</v>
      </c>
      <c r="C20" s="7">
        <v>18809512</v>
      </c>
      <c r="D20" s="16" t="s">
        <v>311</v>
      </c>
      <c r="E20" s="7" t="s">
        <v>253</v>
      </c>
      <c r="F20" s="16" t="s">
        <v>330</v>
      </c>
      <c r="G20" s="14"/>
      <c r="H20" s="15"/>
      <c r="I20" s="15"/>
      <c r="J20" s="15"/>
    </row>
    <row r="21" spans="1:10" ht="60">
      <c r="A21" s="7" t="s">
        <v>248</v>
      </c>
      <c r="B21" s="7" t="s">
        <v>249</v>
      </c>
      <c r="C21" s="7">
        <v>18968460</v>
      </c>
      <c r="D21" s="16" t="s">
        <v>311</v>
      </c>
      <c r="E21" s="7" t="s">
        <v>254</v>
      </c>
      <c r="F21" s="16" t="s">
        <v>314</v>
      </c>
      <c r="G21" s="14"/>
      <c r="H21" s="15"/>
      <c r="I21" s="15"/>
      <c r="J21" s="15"/>
    </row>
    <row r="22" spans="1:10" ht="90">
      <c r="A22" s="7" t="s">
        <v>255</v>
      </c>
      <c r="B22" s="7"/>
      <c r="C22" s="7">
        <v>17492878</v>
      </c>
      <c r="D22" s="16" t="s">
        <v>255</v>
      </c>
      <c r="E22" s="7" t="s">
        <v>256</v>
      </c>
      <c r="F22" s="16" t="s">
        <v>301</v>
      </c>
      <c r="G22" s="14"/>
      <c r="H22" s="15"/>
      <c r="I22" s="15"/>
      <c r="J22" s="15"/>
    </row>
    <row r="23" spans="1:10" ht="45">
      <c r="A23" s="7" t="s">
        <v>255</v>
      </c>
      <c r="B23" s="7"/>
      <c r="C23" s="7">
        <v>18339218</v>
      </c>
      <c r="D23" s="16" t="s">
        <v>255</v>
      </c>
      <c r="E23" s="7" t="s">
        <v>257</v>
      </c>
      <c r="F23" s="16" t="s">
        <v>300</v>
      </c>
      <c r="G23" s="14"/>
      <c r="H23" s="15"/>
      <c r="I23" s="15"/>
      <c r="J23" s="15"/>
    </row>
    <row r="24" spans="1:10" ht="60">
      <c r="A24" s="7" t="s">
        <v>27</v>
      </c>
      <c r="B24" s="7"/>
      <c r="C24" s="7">
        <v>19389444</v>
      </c>
      <c r="D24" s="16" t="s">
        <v>293</v>
      </c>
      <c r="E24" s="7" t="s">
        <v>258</v>
      </c>
      <c r="F24" s="10" t="s">
        <v>294</v>
      </c>
      <c r="G24" s="14"/>
      <c r="H24" s="15"/>
      <c r="I24" s="15"/>
      <c r="J24" s="15"/>
    </row>
    <row r="25" spans="1:10" ht="75">
      <c r="A25" s="7" t="s">
        <v>27</v>
      </c>
      <c r="B25" s="9" t="s">
        <v>259</v>
      </c>
      <c r="C25" s="7">
        <v>19386299</v>
      </c>
      <c r="D25" s="10"/>
      <c r="E25" s="7" t="s">
        <v>260</v>
      </c>
      <c r="F25" s="10" t="s">
        <v>261</v>
      </c>
      <c r="G25" s="14"/>
      <c r="H25" s="15"/>
      <c r="I25" s="15"/>
      <c r="J25" s="15"/>
    </row>
    <row r="26" spans="1:10" ht="75">
      <c r="A26" s="7" t="s">
        <v>262</v>
      </c>
      <c r="B26" s="7"/>
      <c r="C26" s="7">
        <v>19191850</v>
      </c>
      <c r="D26" s="10" t="s">
        <v>263</v>
      </c>
      <c r="E26" s="7" t="s">
        <v>264</v>
      </c>
      <c r="F26" s="10" t="s">
        <v>265</v>
      </c>
      <c r="G26" s="14"/>
      <c r="H26" s="15"/>
      <c r="I26" s="15"/>
      <c r="J26" s="15"/>
    </row>
    <row r="27" spans="1:10" ht="75">
      <c r="A27" s="7" t="s">
        <v>65</v>
      </c>
      <c r="B27" s="7"/>
      <c r="C27" s="7">
        <v>18751834</v>
      </c>
      <c r="D27" s="10" t="s">
        <v>65</v>
      </c>
      <c r="E27" s="7" t="s">
        <v>266</v>
      </c>
      <c r="F27" s="10" t="s">
        <v>267</v>
      </c>
      <c r="G27" s="14"/>
      <c r="H27" s="15"/>
      <c r="I27" s="15"/>
      <c r="J27" s="15"/>
    </row>
    <row r="28" spans="1:10" ht="60">
      <c r="A28" s="7" t="s">
        <v>268</v>
      </c>
      <c r="B28" s="7"/>
      <c r="C28" s="7">
        <v>18938240</v>
      </c>
      <c r="D28" s="10" t="s">
        <v>269</v>
      </c>
      <c r="E28" s="7" t="s">
        <v>270</v>
      </c>
      <c r="F28" s="10" t="s">
        <v>271</v>
      </c>
      <c r="G28" s="14"/>
      <c r="H28" s="15"/>
      <c r="I28" s="15"/>
      <c r="J28" s="15"/>
    </row>
    <row r="29" spans="1:10" ht="60">
      <c r="A29" s="7" t="s">
        <v>268</v>
      </c>
      <c r="B29" s="7"/>
      <c r="C29" s="7">
        <v>19052472</v>
      </c>
      <c r="D29" s="10" t="s">
        <v>269</v>
      </c>
      <c r="E29" s="7" t="s">
        <v>272</v>
      </c>
      <c r="F29" s="10" t="s">
        <v>273</v>
      </c>
      <c r="G29" s="14"/>
      <c r="H29" s="15"/>
      <c r="I29" s="15"/>
      <c r="J29" s="15"/>
    </row>
    <row r="30" spans="1:10" ht="120">
      <c r="A30" s="7" t="s">
        <v>172</v>
      </c>
      <c r="B30" s="7"/>
      <c r="C30" s="7">
        <v>19022254</v>
      </c>
      <c r="D30" s="10" t="s">
        <v>274</v>
      </c>
      <c r="E30" s="7" t="s">
        <v>275</v>
      </c>
      <c r="F30" s="16" t="s">
        <v>321</v>
      </c>
      <c r="G30" s="14"/>
      <c r="H30" s="15"/>
      <c r="I30" s="15"/>
      <c r="J30" s="15"/>
    </row>
    <row r="31" spans="1:10" ht="75">
      <c r="A31" s="7" t="s">
        <v>172</v>
      </c>
      <c r="B31" s="7"/>
      <c r="C31" s="7">
        <v>19497293</v>
      </c>
      <c r="D31" s="10" t="s">
        <v>274</v>
      </c>
      <c r="E31" s="7" t="s">
        <v>276</v>
      </c>
      <c r="F31" s="16" t="s">
        <v>320</v>
      </c>
      <c r="G31" s="14"/>
      <c r="H31" s="15"/>
      <c r="I31" s="15"/>
      <c r="J31" s="15"/>
    </row>
    <row r="32" spans="1:10" ht="270">
      <c r="A32" s="9" t="s">
        <v>172</v>
      </c>
      <c r="B32" s="7"/>
      <c r="C32" s="7">
        <v>19503230</v>
      </c>
      <c r="D32" s="16" t="s">
        <v>274</v>
      </c>
      <c r="E32" s="9" t="s">
        <v>322</v>
      </c>
      <c r="F32" s="16" t="s">
        <v>323</v>
      </c>
      <c r="G32" s="14"/>
      <c r="H32" s="15"/>
      <c r="I32" s="15"/>
      <c r="J32" s="15"/>
    </row>
    <row r="33" spans="1:10" ht="75">
      <c r="A33" s="9" t="s">
        <v>172</v>
      </c>
      <c r="B33" s="7"/>
      <c r="C33" s="7">
        <v>19306301</v>
      </c>
      <c r="D33" s="10" t="s">
        <v>274</v>
      </c>
      <c r="E33" s="9" t="s">
        <v>277</v>
      </c>
      <c r="F33" s="10" t="s">
        <v>278</v>
      </c>
      <c r="G33" s="14"/>
      <c r="H33" s="15"/>
      <c r="I33" s="15"/>
      <c r="J33"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2.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B12" sqref="B12"/>
    </sheetView>
  </sheetViews>
  <sheetFormatPr defaultColWidth="9.140625" defaultRowHeight="15"/>
  <cols>
    <col min="2" max="2" width="35.7109375" style="0" customWidth="1"/>
  </cols>
  <sheetData>
    <row r="1" s="3" customFormat="1" ht="21">
      <c r="A1" s="3" t="s">
        <v>9</v>
      </c>
    </row>
    <row r="3" spans="2:3" ht="15">
      <c r="B3" s="4" t="s">
        <v>10</v>
      </c>
      <c r="C3" s="4" t="s">
        <v>11</v>
      </c>
    </row>
    <row r="4" spans="2:3" ht="15">
      <c r="B4" s="19" t="s">
        <v>12</v>
      </c>
      <c r="C4">
        <v>2</v>
      </c>
    </row>
    <row r="5" spans="2:3" ht="15">
      <c r="B5" s="19" t="s">
        <v>13</v>
      </c>
      <c r="C5">
        <v>16</v>
      </c>
    </row>
    <row r="6" spans="2:3" ht="15">
      <c r="B6" s="19" t="s">
        <v>14</v>
      </c>
      <c r="C6">
        <v>8</v>
      </c>
    </row>
    <row r="7" spans="2:3" ht="15">
      <c r="B7" s="19" t="s">
        <v>15</v>
      </c>
      <c r="C7">
        <v>29</v>
      </c>
    </row>
    <row r="8" spans="2:3" ht="15">
      <c r="B8" s="19" t="s">
        <v>16</v>
      </c>
      <c r="C8">
        <v>4</v>
      </c>
    </row>
    <row r="9" spans="2:3" ht="15">
      <c r="B9" s="19" t="s">
        <v>17</v>
      </c>
      <c r="C9">
        <v>5</v>
      </c>
    </row>
    <row r="10" spans="2:3" ht="15">
      <c r="B10" s="19" t="s">
        <v>18</v>
      </c>
      <c r="C10">
        <v>7</v>
      </c>
    </row>
    <row r="11" spans="2:3" ht="15">
      <c r="B11" s="19" t="s">
        <v>19</v>
      </c>
      <c r="C11">
        <v>31</v>
      </c>
    </row>
    <row r="12" ht="15">
      <c r="C12" s="4">
        <f>SUM(C4:C11)</f>
        <v>102</v>
      </c>
    </row>
  </sheetData>
  <sheetProtection selectLockedCells="1" selectUnlockedCells="1"/>
  <hyperlinks>
    <hyperlink ref="B4" location="'Academic Advisement'!A1" display="Academic Advisement"/>
    <hyperlink ref="B5" location="'Campus Community'!A1" display="Campus Community"/>
    <hyperlink ref="B6" location="'Campus Self Service'!A1" display="Campus Self Service"/>
    <hyperlink ref="B7" location="'Financial Aid'!A1" display="Financial Aid"/>
    <hyperlink ref="B8" location="'Recruiting and Admissions'!A1" display="Recruiting and Admissions"/>
    <hyperlink ref="B9" location="'SA Integration Pack'!A1" display="SA Integration Pack"/>
    <hyperlink ref="B10" location="'Student Financials'!A1" display="Student Financials"/>
    <hyperlink ref="B11" location="'Student Records'!A1" display="Student Records"/>
  </hyperlinks>
  <printOptions/>
  <pageMargins left="0.7" right="0.7"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3.xml><?xml version="1.0" encoding="utf-8"?>
<worksheet xmlns="http://schemas.openxmlformats.org/spreadsheetml/2006/main" xmlns:r="http://schemas.openxmlformats.org/officeDocument/2006/relationships">
  <dimension ref="A1:J4"/>
  <sheetViews>
    <sheetView zoomScalePageLayoutView="0" workbookViewId="0" topLeftCell="A1">
      <pane ySplit="2" topLeftCell="A3" activePane="bottomLeft" state="frozen"/>
      <selection pane="topLeft" activeCell="A1" sqref="A1"/>
      <selection pane="bottomLeft"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0.28125" style="0" customWidth="1"/>
    <col min="8" max="10" width="23.7109375" style="0" customWidth="1"/>
  </cols>
  <sheetData>
    <row r="1" spans="1:6" ht="21">
      <c r="A1" s="3" t="str">
        <f>Index!A1</f>
        <v>CS 9 Bundle #35</v>
      </c>
      <c r="F1" s="5" t="s">
        <v>20</v>
      </c>
    </row>
    <row r="2" spans="1:10" ht="30" customHeight="1">
      <c r="A2" s="6" t="s">
        <v>21</v>
      </c>
      <c r="B2" s="6" t="s">
        <v>22</v>
      </c>
      <c r="C2" s="6" t="s">
        <v>23</v>
      </c>
      <c r="D2" s="11" t="s">
        <v>24</v>
      </c>
      <c r="E2" s="6" t="s">
        <v>25</v>
      </c>
      <c r="F2" s="11" t="s">
        <v>26</v>
      </c>
      <c r="G2" s="12"/>
      <c r="H2" s="13"/>
      <c r="I2" s="13"/>
      <c r="J2" s="13"/>
    </row>
    <row r="3" spans="1:10" ht="75">
      <c r="A3" s="7" t="s">
        <v>27</v>
      </c>
      <c r="B3" s="7"/>
      <c r="C3" s="7">
        <v>13708168</v>
      </c>
      <c r="D3" s="10" t="s">
        <v>28</v>
      </c>
      <c r="E3" s="7" t="s">
        <v>29</v>
      </c>
      <c r="F3" s="10" t="s">
        <v>30</v>
      </c>
      <c r="G3" s="14"/>
      <c r="H3" s="15"/>
      <c r="I3" s="15"/>
      <c r="J3" s="15"/>
    </row>
    <row r="4" spans="1:10" ht="255">
      <c r="A4" s="7" t="s">
        <v>27</v>
      </c>
      <c r="B4" s="7" t="s">
        <v>31</v>
      </c>
      <c r="C4" s="7">
        <v>18779868</v>
      </c>
      <c r="D4" s="10" t="s">
        <v>32</v>
      </c>
      <c r="E4" s="7" t="s">
        <v>33</v>
      </c>
      <c r="F4" s="16" t="s">
        <v>324</v>
      </c>
      <c r="G4" s="14"/>
      <c r="H4" s="15"/>
      <c r="I4" s="15"/>
      <c r="J4"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pane ySplit="2" topLeftCell="A3"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51" customHeight="1">
      <c r="A2" s="6" t="s">
        <v>21</v>
      </c>
      <c r="B2" s="6" t="s">
        <v>22</v>
      </c>
      <c r="C2" s="6" t="s">
        <v>23</v>
      </c>
      <c r="D2" s="11" t="s">
        <v>24</v>
      </c>
      <c r="E2" s="6" t="s">
        <v>25</v>
      </c>
      <c r="F2" s="11" t="s">
        <v>26</v>
      </c>
      <c r="G2" s="12"/>
      <c r="H2" s="13"/>
      <c r="I2" s="13"/>
      <c r="J2" s="13"/>
    </row>
    <row r="3" spans="1:10" ht="195">
      <c r="A3" s="7" t="s">
        <v>34</v>
      </c>
      <c r="B3" s="7" t="s">
        <v>35</v>
      </c>
      <c r="C3" s="7">
        <v>18112672</v>
      </c>
      <c r="D3" s="16" t="s">
        <v>306</v>
      </c>
      <c r="E3" s="7" t="s">
        <v>36</v>
      </c>
      <c r="F3" s="16" t="s">
        <v>305</v>
      </c>
      <c r="G3" s="14"/>
      <c r="H3" s="15"/>
      <c r="I3" s="15"/>
      <c r="J3" s="15"/>
    </row>
    <row r="4" spans="1:10" ht="75">
      <c r="A4" s="7" t="s">
        <v>37</v>
      </c>
      <c r="B4" s="7"/>
      <c r="C4" s="7">
        <v>18978235</v>
      </c>
      <c r="D4" s="10" t="s">
        <v>38</v>
      </c>
      <c r="E4" s="7" t="s">
        <v>39</v>
      </c>
      <c r="F4" s="10" t="s">
        <v>40</v>
      </c>
      <c r="G4" s="14"/>
      <c r="H4" s="15"/>
      <c r="I4" s="15"/>
      <c r="J4" s="15"/>
    </row>
    <row r="5" spans="1:10" ht="75">
      <c r="A5" s="7" t="s">
        <v>41</v>
      </c>
      <c r="B5" s="7" t="s">
        <v>42</v>
      </c>
      <c r="C5" s="7">
        <v>19142257</v>
      </c>
      <c r="D5" s="10" t="s">
        <v>38</v>
      </c>
      <c r="E5" s="7" t="s">
        <v>43</v>
      </c>
      <c r="F5" s="10" t="s">
        <v>44</v>
      </c>
      <c r="G5" s="14"/>
      <c r="H5" s="15"/>
      <c r="I5" s="15"/>
      <c r="J5" s="15"/>
    </row>
    <row r="6" spans="1:10" ht="75">
      <c r="A6" s="7" t="s">
        <v>41</v>
      </c>
      <c r="B6" s="7" t="s">
        <v>45</v>
      </c>
      <c r="C6" s="7">
        <v>18680962</v>
      </c>
      <c r="D6" s="10" t="s">
        <v>45</v>
      </c>
      <c r="E6" s="7" t="s">
        <v>46</v>
      </c>
      <c r="F6" s="10" t="s">
        <v>47</v>
      </c>
      <c r="G6" s="14"/>
      <c r="H6" s="15"/>
      <c r="I6" s="15"/>
      <c r="J6" s="15"/>
    </row>
    <row r="7" spans="1:10" ht="60">
      <c r="A7" s="7" t="s">
        <v>41</v>
      </c>
      <c r="B7" s="7" t="s">
        <v>45</v>
      </c>
      <c r="C7" s="7">
        <v>18755586</v>
      </c>
      <c r="D7" s="10" t="s">
        <v>45</v>
      </c>
      <c r="E7" s="7" t="s">
        <v>48</v>
      </c>
      <c r="F7" s="10" t="s">
        <v>49</v>
      </c>
      <c r="G7" s="14"/>
      <c r="H7" s="15"/>
      <c r="I7" s="15"/>
      <c r="J7" s="15"/>
    </row>
    <row r="8" spans="1:10" ht="105">
      <c r="A8" s="7" t="s">
        <v>41</v>
      </c>
      <c r="B8" s="7" t="s">
        <v>45</v>
      </c>
      <c r="C8" s="7">
        <v>19453667</v>
      </c>
      <c r="D8" s="10" t="s">
        <v>45</v>
      </c>
      <c r="E8" s="7" t="s">
        <v>50</v>
      </c>
      <c r="F8" s="10" t="s">
        <v>51</v>
      </c>
      <c r="G8" s="14"/>
      <c r="H8" s="15"/>
      <c r="I8" s="15"/>
      <c r="J8" s="15"/>
    </row>
    <row r="9" spans="1:10" ht="45">
      <c r="A9" s="7" t="s">
        <v>41</v>
      </c>
      <c r="B9" s="9" t="s">
        <v>52</v>
      </c>
      <c r="C9" s="7">
        <v>18094089</v>
      </c>
      <c r="D9" s="16" t="s">
        <v>52</v>
      </c>
      <c r="E9" s="7" t="s">
        <v>53</v>
      </c>
      <c r="F9" s="16" t="s">
        <v>302</v>
      </c>
      <c r="G9" s="14"/>
      <c r="H9" s="15"/>
      <c r="I9" s="15"/>
      <c r="J9" s="15"/>
    </row>
    <row r="10" spans="1:10" ht="90">
      <c r="A10" s="7" t="s">
        <v>41</v>
      </c>
      <c r="B10" s="7" t="s">
        <v>52</v>
      </c>
      <c r="C10" s="7">
        <v>18911776</v>
      </c>
      <c r="D10" s="7" t="s">
        <v>52</v>
      </c>
      <c r="E10" s="7" t="s">
        <v>54</v>
      </c>
      <c r="F10" s="10" t="s">
        <v>55</v>
      </c>
      <c r="G10" s="14"/>
      <c r="H10" s="15"/>
      <c r="I10" s="15"/>
      <c r="J10" s="15"/>
    </row>
    <row r="11" spans="1:10" ht="75">
      <c r="A11" s="7" t="s">
        <v>41</v>
      </c>
      <c r="B11" s="7" t="s">
        <v>52</v>
      </c>
      <c r="C11" s="7">
        <v>19193528</v>
      </c>
      <c r="D11" s="7" t="s">
        <v>52</v>
      </c>
      <c r="E11" s="7" t="s">
        <v>56</v>
      </c>
      <c r="F11" s="10" t="s">
        <v>57</v>
      </c>
      <c r="G11" s="14"/>
      <c r="H11" s="15"/>
      <c r="I11" s="15"/>
      <c r="J11" s="15"/>
    </row>
    <row r="12" spans="1:10" ht="90">
      <c r="A12" s="7" t="s">
        <v>41</v>
      </c>
      <c r="B12" s="7" t="s">
        <v>58</v>
      </c>
      <c r="C12" s="7">
        <v>18844064</v>
      </c>
      <c r="D12" s="10" t="s">
        <v>59</v>
      </c>
      <c r="E12" s="7" t="s">
        <v>60</v>
      </c>
      <c r="F12" s="16" t="s">
        <v>325</v>
      </c>
      <c r="G12" s="14"/>
      <c r="H12" s="15"/>
      <c r="I12" s="15"/>
      <c r="J12" s="15"/>
    </row>
    <row r="13" spans="1:10" ht="75">
      <c r="A13" s="7" t="s">
        <v>61</v>
      </c>
      <c r="B13" s="7" t="s">
        <v>62</v>
      </c>
      <c r="C13" s="7">
        <v>11498481</v>
      </c>
      <c r="D13" s="7" t="s">
        <v>61</v>
      </c>
      <c r="E13" s="7" t="s">
        <v>63</v>
      </c>
      <c r="F13" s="10" t="s">
        <v>64</v>
      </c>
      <c r="G13" s="14"/>
      <c r="H13" s="15"/>
      <c r="I13" s="15"/>
      <c r="J13" s="15"/>
    </row>
    <row r="14" spans="1:10" ht="60">
      <c r="A14" s="7" t="s">
        <v>65</v>
      </c>
      <c r="B14" s="7" t="s">
        <v>66</v>
      </c>
      <c r="C14" s="7">
        <v>18510107</v>
      </c>
      <c r="D14" s="7" t="s">
        <v>65</v>
      </c>
      <c r="E14" s="7" t="s">
        <v>67</v>
      </c>
      <c r="F14" s="10" t="s">
        <v>68</v>
      </c>
      <c r="G14" s="14"/>
      <c r="H14" s="15"/>
      <c r="I14" s="15"/>
      <c r="J14" s="15"/>
    </row>
    <row r="15" spans="1:10" ht="61.5" customHeight="1">
      <c r="A15" s="7" t="s">
        <v>65</v>
      </c>
      <c r="B15" s="7" t="s">
        <v>69</v>
      </c>
      <c r="C15" s="7">
        <v>19215210</v>
      </c>
      <c r="D15" s="7" t="s">
        <v>65</v>
      </c>
      <c r="E15" s="7" t="s">
        <v>70</v>
      </c>
      <c r="F15" s="10" t="s">
        <v>71</v>
      </c>
      <c r="G15" s="14"/>
      <c r="H15" s="15"/>
      <c r="I15" s="15"/>
      <c r="J15" s="15"/>
    </row>
    <row r="16" spans="1:10" ht="60">
      <c r="A16" s="7" t="s">
        <v>72</v>
      </c>
      <c r="B16" s="7"/>
      <c r="C16" s="7">
        <v>19288898</v>
      </c>
      <c r="D16" s="10" t="s">
        <v>72</v>
      </c>
      <c r="E16" s="7" t="s">
        <v>73</v>
      </c>
      <c r="F16" s="10" t="s">
        <v>74</v>
      </c>
      <c r="G16" s="14"/>
      <c r="H16" s="15"/>
      <c r="I16" s="15"/>
      <c r="J16" s="15"/>
    </row>
    <row r="17" spans="1:10" ht="108.75" customHeight="1">
      <c r="A17" s="7" t="s">
        <v>75</v>
      </c>
      <c r="B17" s="7"/>
      <c r="C17" s="7">
        <v>18761920</v>
      </c>
      <c r="D17" s="7" t="s">
        <v>75</v>
      </c>
      <c r="E17" s="7" t="s">
        <v>76</v>
      </c>
      <c r="F17" s="10" t="s">
        <v>77</v>
      </c>
      <c r="G17" s="14"/>
      <c r="H17" s="15"/>
      <c r="I17" s="15"/>
      <c r="J17" s="15"/>
    </row>
    <row r="18" spans="1:10" ht="75">
      <c r="A18" s="7" t="s">
        <v>75</v>
      </c>
      <c r="B18" s="7"/>
      <c r="C18" s="7">
        <v>19012254</v>
      </c>
      <c r="D18" s="7" t="s">
        <v>75</v>
      </c>
      <c r="E18" s="7" t="s">
        <v>78</v>
      </c>
      <c r="F18" s="10" t="s">
        <v>79</v>
      </c>
      <c r="G18" s="14"/>
      <c r="H18" s="15"/>
      <c r="I18" s="15"/>
      <c r="J18"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1">
      <pane ySplit="2" topLeftCell="A8"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30" customHeight="1">
      <c r="A2" s="6" t="s">
        <v>21</v>
      </c>
      <c r="B2" s="6" t="s">
        <v>22</v>
      </c>
      <c r="C2" s="6" t="s">
        <v>23</v>
      </c>
      <c r="D2" s="11" t="s">
        <v>24</v>
      </c>
      <c r="E2" s="6" t="s">
        <v>25</v>
      </c>
      <c r="F2" s="11" t="s">
        <v>26</v>
      </c>
      <c r="G2" s="12"/>
      <c r="H2" s="13"/>
      <c r="I2" s="13"/>
      <c r="J2" s="13"/>
    </row>
    <row r="3" spans="1:10" ht="60">
      <c r="A3" s="7" t="s">
        <v>80</v>
      </c>
      <c r="B3" s="7" t="s">
        <v>81</v>
      </c>
      <c r="C3" s="7">
        <v>18828025</v>
      </c>
      <c r="D3" s="16" t="s">
        <v>296</v>
      </c>
      <c r="E3" s="7" t="s">
        <v>82</v>
      </c>
      <c r="F3" s="16" t="s">
        <v>295</v>
      </c>
      <c r="G3" s="14"/>
      <c r="H3" s="15"/>
      <c r="I3" s="15"/>
      <c r="J3" s="15"/>
    </row>
    <row r="4" spans="1:10" ht="90">
      <c r="A4" s="7" t="s">
        <v>80</v>
      </c>
      <c r="B4" s="7" t="s">
        <v>83</v>
      </c>
      <c r="C4" s="7">
        <v>18698345</v>
      </c>
      <c r="D4" s="10" t="s">
        <v>83</v>
      </c>
      <c r="E4" s="7" t="s">
        <v>84</v>
      </c>
      <c r="F4" s="10" t="s">
        <v>85</v>
      </c>
      <c r="G4" s="14"/>
      <c r="H4" s="15"/>
      <c r="I4" s="15"/>
      <c r="J4" s="15"/>
    </row>
    <row r="5" spans="1:10" ht="75">
      <c r="A5" s="7" t="s">
        <v>80</v>
      </c>
      <c r="B5" s="7" t="s">
        <v>83</v>
      </c>
      <c r="C5" s="7">
        <v>18828769</v>
      </c>
      <c r="D5" s="10" t="s">
        <v>83</v>
      </c>
      <c r="E5" s="7" t="s">
        <v>86</v>
      </c>
      <c r="F5" s="10" t="s">
        <v>87</v>
      </c>
      <c r="G5" s="14"/>
      <c r="H5" s="15"/>
      <c r="I5" s="15"/>
      <c r="J5" s="15"/>
    </row>
    <row r="6" spans="1:10" ht="75">
      <c r="A6" s="7" t="s">
        <v>80</v>
      </c>
      <c r="B6" s="7" t="s">
        <v>83</v>
      </c>
      <c r="C6" s="7">
        <v>19153752</v>
      </c>
      <c r="D6" s="10" t="s">
        <v>83</v>
      </c>
      <c r="E6" s="7" t="s">
        <v>88</v>
      </c>
      <c r="F6" s="10" t="s">
        <v>89</v>
      </c>
      <c r="G6" s="14"/>
      <c r="H6" s="15"/>
      <c r="I6" s="15"/>
      <c r="J6" s="15"/>
    </row>
    <row r="7" spans="1:10" ht="90">
      <c r="A7" s="7" t="s">
        <v>80</v>
      </c>
      <c r="B7" s="7" t="s">
        <v>83</v>
      </c>
      <c r="C7" s="7">
        <v>19263379</v>
      </c>
      <c r="D7" s="10" t="s">
        <v>90</v>
      </c>
      <c r="E7" s="7" t="s">
        <v>91</v>
      </c>
      <c r="F7" s="10" t="s">
        <v>92</v>
      </c>
      <c r="G7" s="14"/>
      <c r="H7" s="15"/>
      <c r="I7" s="15"/>
      <c r="J7" s="15"/>
    </row>
    <row r="8" spans="1:10" ht="135">
      <c r="A8" s="7" t="s">
        <v>80</v>
      </c>
      <c r="B8" s="7" t="s">
        <v>83</v>
      </c>
      <c r="C8" s="7">
        <v>19640316</v>
      </c>
      <c r="D8" s="10" t="s">
        <v>90</v>
      </c>
      <c r="E8" s="7" t="s">
        <v>93</v>
      </c>
      <c r="F8" s="10" t="s">
        <v>94</v>
      </c>
      <c r="G8" s="14"/>
      <c r="H8" s="15"/>
      <c r="I8" s="15"/>
      <c r="J8" s="15"/>
    </row>
    <row r="9" spans="1:10" ht="75">
      <c r="A9" s="7" t="s">
        <v>80</v>
      </c>
      <c r="B9" s="7" t="s">
        <v>95</v>
      </c>
      <c r="C9" s="7">
        <v>19288435</v>
      </c>
      <c r="D9" s="16" t="s">
        <v>90</v>
      </c>
      <c r="E9" s="7" t="s">
        <v>96</v>
      </c>
      <c r="F9" s="16" t="s">
        <v>297</v>
      </c>
      <c r="G9" s="14"/>
      <c r="H9" s="15"/>
      <c r="I9" s="15"/>
      <c r="J9" s="15"/>
    </row>
    <row r="10" spans="1:10" ht="60">
      <c r="A10" s="7" t="s">
        <v>80</v>
      </c>
      <c r="B10" s="7" t="s">
        <v>97</v>
      </c>
      <c r="C10" s="7">
        <v>19138541</v>
      </c>
      <c r="D10" s="16" t="s">
        <v>299</v>
      </c>
      <c r="E10" s="7" t="s">
        <v>98</v>
      </c>
      <c r="F10" s="16" t="s">
        <v>298</v>
      </c>
      <c r="G10" s="14"/>
      <c r="H10" s="15"/>
      <c r="I10" s="15"/>
      <c r="J10"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pane ySplit="2" topLeftCell="A29"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30" customHeight="1">
      <c r="A2" s="6" t="s">
        <v>21</v>
      </c>
      <c r="B2" s="6" t="s">
        <v>22</v>
      </c>
      <c r="C2" s="6" t="s">
        <v>23</v>
      </c>
      <c r="D2" s="17" t="s">
        <v>24</v>
      </c>
      <c r="E2" s="6" t="s">
        <v>25</v>
      </c>
      <c r="F2" s="17" t="s">
        <v>26</v>
      </c>
      <c r="G2" s="12"/>
      <c r="H2" s="13"/>
      <c r="I2" s="13"/>
      <c r="J2" s="13"/>
    </row>
    <row r="3" spans="1:10" ht="45">
      <c r="A3" s="7" t="s">
        <v>99</v>
      </c>
      <c r="B3" s="7" t="s">
        <v>100</v>
      </c>
      <c r="C3" s="7">
        <v>19262675</v>
      </c>
      <c r="D3" s="10" t="s">
        <v>101</v>
      </c>
      <c r="E3" s="7" t="s">
        <v>102</v>
      </c>
      <c r="F3" s="10" t="s">
        <v>103</v>
      </c>
      <c r="G3" s="14"/>
      <c r="H3" s="15"/>
      <c r="I3" s="15"/>
      <c r="J3" s="15"/>
    </row>
    <row r="4" spans="1:10" ht="60">
      <c r="A4" s="7" t="s">
        <v>99</v>
      </c>
      <c r="B4" s="7" t="s">
        <v>100</v>
      </c>
      <c r="C4" s="7">
        <v>19306731</v>
      </c>
      <c r="D4" s="10" t="s">
        <v>104</v>
      </c>
      <c r="E4" s="7" t="s">
        <v>105</v>
      </c>
      <c r="F4" s="10" t="s">
        <v>106</v>
      </c>
      <c r="G4" s="14"/>
      <c r="H4" s="15"/>
      <c r="I4" s="15"/>
      <c r="J4" s="15"/>
    </row>
    <row r="5" spans="1:10" ht="45">
      <c r="A5" s="7" t="s">
        <v>99</v>
      </c>
      <c r="B5" s="7" t="s">
        <v>100</v>
      </c>
      <c r="C5" s="7">
        <v>19315186</v>
      </c>
      <c r="D5" s="10" t="s">
        <v>104</v>
      </c>
      <c r="E5" s="7" t="s">
        <v>107</v>
      </c>
      <c r="F5" s="10" t="s">
        <v>108</v>
      </c>
      <c r="G5" s="14"/>
      <c r="H5" s="15"/>
      <c r="I5" s="15"/>
      <c r="J5" s="15"/>
    </row>
    <row r="6" spans="1:10" ht="105">
      <c r="A6" s="7" t="s">
        <v>99</v>
      </c>
      <c r="B6" s="7" t="s">
        <v>100</v>
      </c>
      <c r="C6" s="7">
        <v>19324088</v>
      </c>
      <c r="D6" s="10" t="s">
        <v>104</v>
      </c>
      <c r="E6" s="7" t="s">
        <v>109</v>
      </c>
      <c r="F6" s="10" t="s">
        <v>110</v>
      </c>
      <c r="G6" s="14"/>
      <c r="H6" s="15"/>
      <c r="I6" s="15"/>
      <c r="J6" s="15"/>
    </row>
    <row r="7" spans="1:10" ht="75">
      <c r="A7" s="7" t="s">
        <v>99</v>
      </c>
      <c r="B7" s="7" t="s">
        <v>100</v>
      </c>
      <c r="C7" s="7">
        <v>19335150</v>
      </c>
      <c r="D7" s="10" t="s">
        <v>111</v>
      </c>
      <c r="E7" s="7" t="s">
        <v>112</v>
      </c>
      <c r="F7" s="10" t="s">
        <v>113</v>
      </c>
      <c r="G7" s="14"/>
      <c r="H7" s="15"/>
      <c r="I7" s="15"/>
      <c r="J7" s="15"/>
    </row>
    <row r="8" spans="1:10" ht="75">
      <c r="A8" s="7" t="s">
        <v>99</v>
      </c>
      <c r="B8" s="7" t="s">
        <v>100</v>
      </c>
      <c r="C8" s="7">
        <v>19482808</v>
      </c>
      <c r="D8" s="10" t="s">
        <v>104</v>
      </c>
      <c r="E8" s="7" t="s">
        <v>114</v>
      </c>
      <c r="F8" s="10" t="s">
        <v>115</v>
      </c>
      <c r="G8" s="14"/>
      <c r="H8" s="15"/>
      <c r="I8" s="15"/>
      <c r="J8" s="15"/>
    </row>
    <row r="9" spans="1:10" ht="45">
      <c r="A9" s="7" t="s">
        <v>99</v>
      </c>
      <c r="B9" s="7" t="s">
        <v>100</v>
      </c>
      <c r="C9" s="7">
        <v>19569998</v>
      </c>
      <c r="D9" s="10" t="s">
        <v>104</v>
      </c>
      <c r="E9" s="7" t="s">
        <v>116</v>
      </c>
      <c r="F9" s="16" t="s">
        <v>326</v>
      </c>
      <c r="G9" s="14"/>
      <c r="H9" s="15"/>
      <c r="I9" s="15"/>
      <c r="J9" s="15"/>
    </row>
    <row r="10" spans="1:10" ht="60">
      <c r="A10" s="7" t="s">
        <v>117</v>
      </c>
      <c r="B10" s="7"/>
      <c r="C10" s="7">
        <v>17904857</v>
      </c>
      <c r="D10" s="10" t="s">
        <v>118</v>
      </c>
      <c r="E10" s="7" t="s">
        <v>119</v>
      </c>
      <c r="F10" s="10" t="s">
        <v>120</v>
      </c>
      <c r="G10" s="14"/>
      <c r="H10" s="15"/>
      <c r="I10" s="15"/>
      <c r="J10" s="15"/>
    </row>
    <row r="11" spans="1:10" ht="90">
      <c r="A11" s="7" t="s">
        <v>117</v>
      </c>
      <c r="B11" s="7"/>
      <c r="C11" s="7">
        <v>18138107</v>
      </c>
      <c r="D11" s="10" t="s">
        <v>118</v>
      </c>
      <c r="E11" s="7" t="s">
        <v>121</v>
      </c>
      <c r="F11" s="10" t="s">
        <v>122</v>
      </c>
      <c r="G11" s="14"/>
      <c r="H11" s="15"/>
      <c r="I11" s="15"/>
      <c r="J11" s="15"/>
    </row>
    <row r="12" spans="1:10" ht="75">
      <c r="A12" s="7" t="s">
        <v>117</v>
      </c>
      <c r="B12" s="7"/>
      <c r="C12" s="7">
        <v>18382768</v>
      </c>
      <c r="D12" s="10" t="s">
        <v>118</v>
      </c>
      <c r="E12" s="7" t="s">
        <v>123</v>
      </c>
      <c r="F12" s="10" t="s">
        <v>124</v>
      </c>
      <c r="G12" s="14"/>
      <c r="H12" s="15"/>
      <c r="I12" s="15"/>
      <c r="J12" s="15"/>
    </row>
    <row r="13" spans="1:10" ht="60">
      <c r="A13" s="7" t="s">
        <v>117</v>
      </c>
      <c r="B13" s="7"/>
      <c r="C13" s="7">
        <v>18419407</v>
      </c>
      <c r="D13" s="10" t="s">
        <v>118</v>
      </c>
      <c r="E13" s="7" t="s">
        <v>125</v>
      </c>
      <c r="F13" s="10" t="s">
        <v>126</v>
      </c>
      <c r="G13" s="14"/>
      <c r="H13" s="15"/>
      <c r="I13" s="15"/>
      <c r="J13" s="15"/>
    </row>
    <row r="14" spans="1:10" ht="75">
      <c r="A14" s="7" t="s">
        <v>117</v>
      </c>
      <c r="B14" s="7"/>
      <c r="C14" s="7">
        <v>18792092</v>
      </c>
      <c r="D14" s="10" t="s">
        <v>118</v>
      </c>
      <c r="E14" s="7" t="s">
        <v>127</v>
      </c>
      <c r="F14" s="10" t="s">
        <v>128</v>
      </c>
      <c r="G14" s="14"/>
      <c r="H14" s="15"/>
      <c r="I14" s="15"/>
      <c r="J14" s="15"/>
    </row>
    <row r="15" spans="1:10" ht="60">
      <c r="A15" s="7" t="s">
        <v>117</v>
      </c>
      <c r="B15" s="7"/>
      <c r="C15" s="7">
        <v>18843280</v>
      </c>
      <c r="D15" s="10" t="s">
        <v>118</v>
      </c>
      <c r="E15" s="7" t="s">
        <v>129</v>
      </c>
      <c r="F15" s="10" t="s">
        <v>130</v>
      </c>
      <c r="G15" s="14"/>
      <c r="H15" s="15"/>
      <c r="I15" s="15"/>
      <c r="J15" s="15"/>
    </row>
    <row r="16" spans="1:10" ht="45">
      <c r="A16" s="7" t="s">
        <v>117</v>
      </c>
      <c r="B16" s="7"/>
      <c r="C16" s="7">
        <v>19032891</v>
      </c>
      <c r="D16" s="10" t="s">
        <v>118</v>
      </c>
      <c r="E16" s="7" t="s">
        <v>131</v>
      </c>
      <c r="F16" s="10" t="s">
        <v>132</v>
      </c>
      <c r="G16" s="14"/>
      <c r="H16" s="15"/>
      <c r="I16" s="15"/>
      <c r="J16" s="15"/>
    </row>
    <row r="17" spans="1:10" ht="120">
      <c r="A17" s="7" t="s">
        <v>117</v>
      </c>
      <c r="B17" s="7"/>
      <c r="C17" s="7">
        <v>19373030</v>
      </c>
      <c r="D17" s="10" t="s">
        <v>118</v>
      </c>
      <c r="E17" s="7" t="s">
        <v>133</v>
      </c>
      <c r="F17" s="10" t="s">
        <v>134</v>
      </c>
      <c r="G17" s="14"/>
      <c r="H17" s="15"/>
      <c r="I17" s="15"/>
      <c r="J17" s="15"/>
    </row>
    <row r="18" spans="1:10" ht="75">
      <c r="A18" s="7" t="s">
        <v>135</v>
      </c>
      <c r="B18" s="7"/>
      <c r="C18" s="7">
        <v>17807733</v>
      </c>
      <c r="D18" s="10" t="s">
        <v>135</v>
      </c>
      <c r="E18" s="7" t="s">
        <v>136</v>
      </c>
      <c r="F18" s="10" t="s">
        <v>137</v>
      </c>
      <c r="G18" s="14"/>
      <c r="H18" s="15"/>
      <c r="I18" s="15"/>
      <c r="J18" s="15"/>
    </row>
    <row r="19" spans="1:10" ht="75">
      <c r="A19" s="7" t="s">
        <v>135</v>
      </c>
      <c r="B19" s="7" t="s">
        <v>138</v>
      </c>
      <c r="C19" s="7">
        <v>11542271</v>
      </c>
      <c r="D19" s="10" t="s">
        <v>135</v>
      </c>
      <c r="E19" s="7" t="s">
        <v>139</v>
      </c>
      <c r="F19" s="10" t="s">
        <v>140</v>
      </c>
      <c r="G19" s="14"/>
      <c r="H19" s="15"/>
      <c r="I19" s="15"/>
      <c r="J19" s="15"/>
    </row>
    <row r="20" spans="1:10" ht="90">
      <c r="A20" s="7" t="s">
        <v>135</v>
      </c>
      <c r="B20" s="7" t="s">
        <v>141</v>
      </c>
      <c r="C20" s="7">
        <v>18922703</v>
      </c>
      <c r="D20" s="10" t="s">
        <v>142</v>
      </c>
      <c r="E20" s="7" t="s">
        <v>143</v>
      </c>
      <c r="F20" s="10" t="s">
        <v>144</v>
      </c>
      <c r="G20" s="14"/>
      <c r="H20" s="15"/>
      <c r="I20" s="15"/>
      <c r="J20" s="15"/>
    </row>
    <row r="21" spans="1:10" ht="150">
      <c r="A21" s="7" t="s">
        <v>135</v>
      </c>
      <c r="B21" s="7" t="s">
        <v>145</v>
      </c>
      <c r="C21" s="7">
        <v>18544763</v>
      </c>
      <c r="D21" s="10" t="s">
        <v>142</v>
      </c>
      <c r="E21" s="7" t="s">
        <v>146</v>
      </c>
      <c r="F21" s="16" t="s">
        <v>327</v>
      </c>
      <c r="G21" s="14"/>
      <c r="H21" s="15"/>
      <c r="I21" s="15"/>
      <c r="J21" s="15"/>
    </row>
    <row r="22" spans="1:10" ht="60">
      <c r="A22" s="7" t="s">
        <v>135</v>
      </c>
      <c r="B22" s="7" t="s">
        <v>145</v>
      </c>
      <c r="C22" s="7">
        <v>19032981</v>
      </c>
      <c r="D22" s="10" t="s">
        <v>135</v>
      </c>
      <c r="E22" s="7" t="s">
        <v>147</v>
      </c>
      <c r="F22" s="10" t="s">
        <v>148</v>
      </c>
      <c r="G22" s="14"/>
      <c r="H22" s="15"/>
      <c r="I22" s="15"/>
      <c r="J22" s="15"/>
    </row>
    <row r="23" spans="1:10" ht="135">
      <c r="A23" s="7" t="s">
        <v>135</v>
      </c>
      <c r="B23" s="7" t="s">
        <v>145</v>
      </c>
      <c r="C23" s="7">
        <v>19430434</v>
      </c>
      <c r="D23" s="10" t="s">
        <v>135</v>
      </c>
      <c r="E23" s="7" t="s">
        <v>149</v>
      </c>
      <c r="F23" s="10" t="s">
        <v>150</v>
      </c>
      <c r="G23" s="14"/>
      <c r="H23" s="15"/>
      <c r="I23" s="15"/>
      <c r="J23" s="15"/>
    </row>
    <row r="24" spans="1:10" ht="45">
      <c r="A24" s="7" t="s">
        <v>135</v>
      </c>
      <c r="B24" s="7" t="s">
        <v>145</v>
      </c>
      <c r="C24" s="7">
        <v>19715232</v>
      </c>
      <c r="D24" s="10" t="s">
        <v>135</v>
      </c>
      <c r="E24" s="7" t="s">
        <v>151</v>
      </c>
      <c r="F24" s="10" t="s">
        <v>152</v>
      </c>
      <c r="G24" s="14"/>
      <c r="H24" s="15"/>
      <c r="I24" s="15"/>
      <c r="J24" s="15"/>
    </row>
    <row r="25" spans="1:10" ht="45">
      <c r="A25" s="7" t="s">
        <v>153</v>
      </c>
      <c r="B25" s="7"/>
      <c r="C25" s="7">
        <v>19032846</v>
      </c>
      <c r="D25" s="10" t="s">
        <v>154</v>
      </c>
      <c r="E25" s="7" t="s">
        <v>155</v>
      </c>
      <c r="F25" s="10" t="s">
        <v>156</v>
      </c>
      <c r="G25" s="14"/>
      <c r="H25" s="15"/>
      <c r="I25" s="15"/>
      <c r="J25" s="15"/>
    </row>
    <row r="26" spans="1:10" ht="90">
      <c r="A26" s="7" t="s">
        <v>153</v>
      </c>
      <c r="B26" s="7"/>
      <c r="C26" s="7">
        <v>19244939</v>
      </c>
      <c r="D26" s="10" t="s">
        <v>154</v>
      </c>
      <c r="E26" s="7" t="s">
        <v>157</v>
      </c>
      <c r="F26" s="10" t="s">
        <v>158</v>
      </c>
      <c r="G26" s="14"/>
      <c r="H26" s="15"/>
      <c r="I26" s="15"/>
      <c r="J26" s="15"/>
    </row>
    <row r="27" spans="1:10" ht="75">
      <c r="A27" s="7" t="s">
        <v>159</v>
      </c>
      <c r="B27" s="7"/>
      <c r="C27" s="7">
        <v>18062339</v>
      </c>
      <c r="D27" s="10" t="s">
        <v>160</v>
      </c>
      <c r="E27" s="7" t="s">
        <v>161</v>
      </c>
      <c r="F27" s="10" t="s">
        <v>162</v>
      </c>
      <c r="G27" s="14"/>
      <c r="H27" s="15"/>
      <c r="I27" s="15"/>
      <c r="J27" s="15"/>
    </row>
    <row r="28" spans="1:10" ht="60">
      <c r="A28" s="7" t="s">
        <v>159</v>
      </c>
      <c r="B28" s="7"/>
      <c r="C28" s="7">
        <v>18109656</v>
      </c>
      <c r="D28" s="10" t="s">
        <v>160</v>
      </c>
      <c r="E28" s="7" t="s">
        <v>163</v>
      </c>
      <c r="F28" s="10" t="s">
        <v>164</v>
      </c>
      <c r="G28" s="14"/>
      <c r="H28" s="15"/>
      <c r="I28" s="15"/>
      <c r="J28" s="15"/>
    </row>
    <row r="29" spans="1:10" ht="90">
      <c r="A29" s="7" t="s">
        <v>159</v>
      </c>
      <c r="B29" s="7"/>
      <c r="C29" s="7">
        <v>18606748</v>
      </c>
      <c r="D29" s="10" t="s">
        <v>160</v>
      </c>
      <c r="E29" s="7" t="s">
        <v>165</v>
      </c>
      <c r="F29" s="10" t="s">
        <v>166</v>
      </c>
      <c r="G29" s="14"/>
      <c r="H29" s="15"/>
      <c r="I29" s="15"/>
      <c r="J29" s="15"/>
    </row>
    <row r="30" spans="1:10" ht="120">
      <c r="A30" s="7" t="s">
        <v>167</v>
      </c>
      <c r="B30" s="7" t="s">
        <v>168</v>
      </c>
      <c r="C30" s="7">
        <v>18377326</v>
      </c>
      <c r="D30" s="10" t="s">
        <v>169</v>
      </c>
      <c r="E30" s="7" t="s">
        <v>170</v>
      </c>
      <c r="F30" s="10" t="s">
        <v>171</v>
      </c>
      <c r="G30" s="14"/>
      <c r="H30" s="15"/>
      <c r="I30" s="15"/>
      <c r="J30" s="15"/>
    </row>
    <row r="31" spans="1:10" ht="60">
      <c r="A31" s="7" t="s">
        <v>172</v>
      </c>
      <c r="B31" s="7"/>
      <c r="C31" s="7">
        <v>18726789</v>
      </c>
      <c r="D31" s="10" t="s">
        <v>173</v>
      </c>
      <c r="E31" s="7" t="s">
        <v>174</v>
      </c>
      <c r="F31" s="16" t="s">
        <v>328</v>
      </c>
      <c r="G31" s="14"/>
      <c r="H31" s="15"/>
      <c r="I31" s="15"/>
      <c r="J31"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1">
      <pane ySplit="2" topLeftCell="A3"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49.5" customHeight="1">
      <c r="A2" s="6" t="s">
        <v>21</v>
      </c>
      <c r="B2" s="6" t="s">
        <v>22</v>
      </c>
      <c r="C2" s="6" t="s">
        <v>23</v>
      </c>
      <c r="D2" s="11" t="s">
        <v>24</v>
      </c>
      <c r="E2" s="6" t="s">
        <v>25</v>
      </c>
      <c r="F2" s="11" t="s">
        <v>26</v>
      </c>
      <c r="G2" s="12"/>
      <c r="H2" s="13"/>
      <c r="I2" s="13"/>
      <c r="J2" s="13"/>
    </row>
    <row r="3" spans="1:10" ht="75">
      <c r="A3" s="7" t="s">
        <v>175</v>
      </c>
      <c r="B3" s="7"/>
      <c r="C3" s="7">
        <v>19242578</v>
      </c>
      <c r="D3" s="16" t="s">
        <v>304</v>
      </c>
      <c r="E3" s="7" t="s">
        <v>176</v>
      </c>
      <c r="F3" s="16" t="s">
        <v>303</v>
      </c>
      <c r="G3" s="14"/>
      <c r="H3" s="15"/>
      <c r="I3" s="15"/>
      <c r="J3" s="15"/>
    </row>
    <row r="4" spans="1:10" ht="75">
      <c r="A4" s="7" t="s">
        <v>177</v>
      </c>
      <c r="B4" s="7"/>
      <c r="C4" s="7">
        <v>19317548</v>
      </c>
      <c r="D4" s="10" t="s">
        <v>178</v>
      </c>
      <c r="E4" s="7" t="s">
        <v>179</v>
      </c>
      <c r="F4" s="16" t="s">
        <v>329</v>
      </c>
      <c r="G4" s="14"/>
      <c r="H4" s="15"/>
      <c r="I4" s="15"/>
      <c r="J4" s="15"/>
    </row>
    <row r="5" spans="1:10" ht="45">
      <c r="A5" s="7" t="s">
        <v>180</v>
      </c>
      <c r="B5" s="7"/>
      <c r="C5" s="7">
        <v>17179313</v>
      </c>
      <c r="D5" s="10" t="s">
        <v>181</v>
      </c>
      <c r="E5" s="7" t="s">
        <v>182</v>
      </c>
      <c r="F5" s="10" t="s">
        <v>183</v>
      </c>
      <c r="G5" s="14"/>
      <c r="H5" s="15"/>
      <c r="I5" s="15"/>
      <c r="J5" s="15"/>
    </row>
    <row r="6" spans="1:10" ht="75">
      <c r="A6" s="7" t="s">
        <v>180</v>
      </c>
      <c r="B6" s="7"/>
      <c r="C6" s="7">
        <v>19394016</v>
      </c>
      <c r="D6" s="10" t="s">
        <v>181</v>
      </c>
      <c r="E6" s="7" t="s">
        <v>184</v>
      </c>
      <c r="F6" s="10" t="s">
        <v>185</v>
      </c>
      <c r="G6" s="14"/>
      <c r="H6" s="15"/>
      <c r="I6" s="15"/>
      <c r="J6"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8.xml><?xml version="1.0" encoding="utf-8"?>
<worksheet xmlns="http://schemas.openxmlformats.org/spreadsheetml/2006/main" xmlns:r="http://schemas.openxmlformats.org/officeDocument/2006/relationships">
  <dimension ref="A1:J7"/>
  <sheetViews>
    <sheetView zoomScalePageLayoutView="0" workbookViewId="0" topLeftCell="A1">
      <pane ySplit="2" topLeftCell="A3"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48.75" customHeight="1">
      <c r="A2" s="6" t="s">
        <v>21</v>
      </c>
      <c r="B2" s="6" t="s">
        <v>22</v>
      </c>
      <c r="C2" s="6" t="s">
        <v>23</v>
      </c>
      <c r="D2" s="11" t="s">
        <v>24</v>
      </c>
      <c r="E2" s="6" t="s">
        <v>25</v>
      </c>
      <c r="F2" s="11" t="s">
        <v>26</v>
      </c>
      <c r="G2" s="12"/>
      <c r="H2" s="13"/>
      <c r="I2" s="13"/>
      <c r="J2" s="13"/>
    </row>
    <row r="3" spans="1:10" ht="90">
      <c r="A3" s="7" t="s">
        <v>186</v>
      </c>
      <c r="B3" s="7" t="s">
        <v>187</v>
      </c>
      <c r="C3" s="7">
        <v>18290531</v>
      </c>
      <c r="D3" s="16" t="s">
        <v>316</v>
      </c>
      <c r="E3" s="7" t="s">
        <v>188</v>
      </c>
      <c r="F3" s="16" t="s">
        <v>319</v>
      </c>
      <c r="G3" s="14"/>
      <c r="H3" s="15"/>
      <c r="I3" s="15"/>
      <c r="J3" s="15"/>
    </row>
    <row r="4" spans="1:10" ht="75">
      <c r="A4" s="7" t="s">
        <v>189</v>
      </c>
      <c r="B4" s="7"/>
      <c r="C4" s="7">
        <v>17191767</v>
      </c>
      <c r="D4" s="16" t="s">
        <v>316</v>
      </c>
      <c r="E4" s="7" t="s">
        <v>190</v>
      </c>
      <c r="F4" s="16" t="s">
        <v>315</v>
      </c>
      <c r="G4" s="14"/>
      <c r="H4" s="15"/>
      <c r="I4" s="15"/>
      <c r="J4" s="15"/>
    </row>
    <row r="5" spans="1:10" ht="60">
      <c r="A5" s="7" t="s">
        <v>167</v>
      </c>
      <c r="B5" s="7" t="s">
        <v>191</v>
      </c>
      <c r="C5" s="7">
        <v>16390954</v>
      </c>
      <c r="D5" s="16" t="s">
        <v>316</v>
      </c>
      <c r="E5" s="7" t="s">
        <v>192</v>
      </c>
      <c r="F5" s="16" t="s">
        <v>317</v>
      </c>
      <c r="G5" s="14"/>
      <c r="H5" s="15"/>
      <c r="I5" s="15"/>
      <c r="J5" s="15"/>
    </row>
    <row r="6" spans="1:10" ht="60">
      <c r="A6" s="7" t="s">
        <v>167</v>
      </c>
      <c r="B6" s="7" t="s">
        <v>193</v>
      </c>
      <c r="C6" s="7">
        <v>17220573</v>
      </c>
      <c r="D6" s="16" t="s">
        <v>316</v>
      </c>
      <c r="E6" s="7" t="s">
        <v>194</v>
      </c>
      <c r="F6" s="16" t="s">
        <v>318</v>
      </c>
      <c r="G6" s="14"/>
      <c r="H6" s="15"/>
      <c r="I6" s="15"/>
      <c r="J6" s="15"/>
    </row>
    <row r="7" spans="1:10" ht="60">
      <c r="A7" s="7" t="s">
        <v>195</v>
      </c>
      <c r="B7" s="7" t="s">
        <v>196</v>
      </c>
      <c r="C7" s="7">
        <v>18204298</v>
      </c>
      <c r="D7" s="16" t="s">
        <v>316</v>
      </c>
      <c r="E7" s="7" t="s">
        <v>197</v>
      </c>
      <c r="F7" s="16" t="s">
        <v>315</v>
      </c>
      <c r="G7" s="14"/>
      <c r="H7" s="15"/>
      <c r="I7" s="15"/>
      <c r="J7"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xl/worksheets/sheet9.xml><?xml version="1.0" encoding="utf-8"?>
<worksheet xmlns="http://schemas.openxmlformats.org/spreadsheetml/2006/main" xmlns:r="http://schemas.openxmlformats.org/officeDocument/2006/relationships">
  <dimension ref="A1:J9"/>
  <sheetViews>
    <sheetView zoomScalePageLayoutView="0" workbookViewId="0" topLeftCell="A1">
      <pane ySplit="2" topLeftCell="A3"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1">
      <c r="A1" s="3" t="str">
        <f>Index!A1</f>
        <v>CS 9 Bundle #35</v>
      </c>
      <c r="F1" s="5" t="s">
        <v>20</v>
      </c>
    </row>
    <row r="2" spans="1:10" ht="46.5" customHeight="1">
      <c r="A2" s="6" t="s">
        <v>21</v>
      </c>
      <c r="B2" s="6" t="s">
        <v>22</v>
      </c>
      <c r="C2" s="6" t="s">
        <v>23</v>
      </c>
      <c r="D2" s="11" t="s">
        <v>24</v>
      </c>
      <c r="E2" s="6" t="s">
        <v>25</v>
      </c>
      <c r="F2" s="11" t="s">
        <v>26</v>
      </c>
      <c r="G2" s="12"/>
      <c r="H2" s="13"/>
      <c r="I2" s="13"/>
      <c r="J2" s="13"/>
    </row>
    <row r="3" spans="1:10" ht="60">
      <c r="A3" s="7" t="s">
        <v>34</v>
      </c>
      <c r="B3" s="7" t="s">
        <v>198</v>
      </c>
      <c r="C3" s="7">
        <v>19033280</v>
      </c>
      <c r="D3" s="16" t="s">
        <v>308</v>
      </c>
      <c r="E3" s="7" t="s">
        <v>199</v>
      </c>
      <c r="F3" s="16" t="s">
        <v>307</v>
      </c>
      <c r="G3" s="14"/>
      <c r="H3" s="15"/>
      <c r="I3" s="15"/>
      <c r="J3" s="15"/>
    </row>
    <row r="4" spans="1:10" ht="60">
      <c r="A4" s="7" t="s">
        <v>34</v>
      </c>
      <c r="B4" s="7" t="s">
        <v>198</v>
      </c>
      <c r="C4" s="7">
        <v>19056927</v>
      </c>
      <c r="D4" s="16" t="s">
        <v>308</v>
      </c>
      <c r="E4" s="7" t="s">
        <v>200</v>
      </c>
      <c r="F4" s="16" t="s">
        <v>309</v>
      </c>
      <c r="G4" s="14"/>
      <c r="H4" s="15"/>
      <c r="I4" s="15"/>
      <c r="J4" s="15"/>
    </row>
    <row r="5" spans="1:10" ht="90">
      <c r="A5" s="7" t="s">
        <v>201</v>
      </c>
      <c r="B5" s="7" t="s">
        <v>202</v>
      </c>
      <c r="C5" s="7">
        <v>19003935</v>
      </c>
      <c r="D5" s="10" t="s">
        <v>203</v>
      </c>
      <c r="E5" s="7" t="s">
        <v>204</v>
      </c>
      <c r="F5" s="10" t="s">
        <v>205</v>
      </c>
      <c r="G5" s="14"/>
      <c r="H5" s="15"/>
      <c r="I5" s="15"/>
      <c r="J5" s="15"/>
    </row>
    <row r="6" spans="1:10" ht="165">
      <c r="A6" s="7" t="s">
        <v>206</v>
      </c>
      <c r="B6" s="7"/>
      <c r="C6" s="7">
        <v>19239620</v>
      </c>
      <c r="D6" s="10" t="s">
        <v>207</v>
      </c>
      <c r="E6" s="7" t="s">
        <v>208</v>
      </c>
      <c r="F6" s="10" t="s">
        <v>209</v>
      </c>
      <c r="G6" s="14"/>
      <c r="H6" s="15"/>
      <c r="I6" s="15"/>
      <c r="J6" s="15"/>
    </row>
    <row r="7" spans="1:10" ht="75">
      <c r="A7" s="7" t="s">
        <v>210</v>
      </c>
      <c r="B7" s="7" t="s">
        <v>211</v>
      </c>
      <c r="C7" s="7">
        <v>19564951</v>
      </c>
      <c r="D7" s="10" t="s">
        <v>212</v>
      </c>
      <c r="E7" s="7" t="s">
        <v>213</v>
      </c>
      <c r="F7" s="10" t="s">
        <v>214</v>
      </c>
      <c r="G7" s="14"/>
      <c r="H7" s="15"/>
      <c r="I7" s="15"/>
      <c r="J7" s="15"/>
    </row>
    <row r="8" spans="1:10" ht="75">
      <c r="A8" s="7" t="s">
        <v>210</v>
      </c>
      <c r="B8" s="7" t="s">
        <v>211</v>
      </c>
      <c r="C8" s="7">
        <v>19639091</v>
      </c>
      <c r="D8" s="10" t="s">
        <v>212</v>
      </c>
      <c r="E8" s="7" t="s">
        <v>215</v>
      </c>
      <c r="F8" s="10" t="s">
        <v>216</v>
      </c>
      <c r="G8" s="14"/>
      <c r="H8" s="15"/>
      <c r="I8" s="15"/>
      <c r="J8" s="15"/>
    </row>
    <row r="9" spans="1:10" ht="135">
      <c r="A9" s="7" t="s">
        <v>217</v>
      </c>
      <c r="B9" s="7" t="s">
        <v>218</v>
      </c>
      <c r="C9" s="7">
        <v>19306212</v>
      </c>
      <c r="D9" s="10" t="s">
        <v>219</v>
      </c>
      <c r="E9" s="7" t="s">
        <v>220</v>
      </c>
      <c r="F9" s="10" t="s">
        <v>221</v>
      </c>
      <c r="G9" s="14"/>
      <c r="H9" s="15"/>
      <c r="I9" s="15"/>
      <c r="J9" s="15"/>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#35</oddHeader>
    <oddFooter>&amp;LCopyright Oracle Corporation 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L.. Dizon</dc:creator>
  <cp:keywords/>
  <dc:description/>
  <cp:lastModifiedBy>Mathews, Jim</cp:lastModifiedBy>
  <cp:lastPrinted>2014-10-15T17:18:54Z</cp:lastPrinted>
  <dcterms:created xsi:type="dcterms:W3CDTF">2014-10-09T15:10:48Z</dcterms:created>
  <dcterms:modified xsi:type="dcterms:W3CDTF">2014-10-22T15:12:07Z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XEYWKCSY3Z2D-210-807</vt:lpwstr>
  </property>
  <property fmtid="{D5CDD505-2E9C-101B-9397-08002B2CF9AE}" pid="3" name="_dlc_DocIdItemGuid">
    <vt:lpwstr>aa7ab1ff-8977-47c9-b97f-ada36e37c3ca</vt:lpwstr>
  </property>
  <property fmtid="{D5CDD505-2E9C-101B-9397-08002B2CF9AE}" pid="4" name="_dlc_DocIdUrl">
    <vt:lpwstr>https://intranet.lonestar.edu/OTS/EA/CS/_layouts/DocIdRedir.aspx?ID=XEYWKCSY3Z2D-210-807, XEYWKCSY3Z2D-210-807</vt:lpwstr>
  </property>
</Properties>
</file>