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atering Request Form" sheetId="1" r:id="rId1"/>
  </sheets>
  <calcPr calcId="145621"/>
</workbook>
</file>

<file path=xl/calcChain.xml><?xml version="1.0" encoding="utf-8"?>
<calcChain xmlns="http://schemas.openxmlformats.org/spreadsheetml/2006/main">
  <c r="G12" i="1" l="1"/>
  <c r="J24" i="1"/>
  <c r="J25" i="1"/>
  <c r="J26" i="1"/>
  <c r="J27" i="1"/>
  <c r="J41" i="1" s="1"/>
  <c r="J28" i="1"/>
  <c r="J29" i="1"/>
  <c r="J30" i="1"/>
  <c r="J31" i="1"/>
  <c r="J32" i="1"/>
  <c r="J33" i="1"/>
  <c r="J34" i="1"/>
  <c r="J35" i="1"/>
  <c r="J36" i="1"/>
  <c r="J37" i="1"/>
  <c r="J38" i="1"/>
  <c r="J39" i="1"/>
  <c r="F42" i="1"/>
  <c r="J42" i="1" s="1"/>
  <c r="F43" i="1"/>
  <c r="F44" i="1"/>
  <c r="F45" i="1"/>
  <c r="F46" i="1"/>
  <c r="F47" i="1"/>
  <c r="F48" i="1"/>
  <c r="J43" i="1" l="1"/>
  <c r="J44" i="1"/>
</calcChain>
</file>

<file path=xl/sharedStrings.xml><?xml version="1.0" encoding="utf-8"?>
<sst xmlns="http://schemas.openxmlformats.org/spreadsheetml/2006/main" count="45" uniqueCount="42">
  <si>
    <t>Additional Information for Catering Staff:</t>
  </si>
  <si>
    <r>
      <t xml:space="preserve">After Hours Staff (Events at 6pm or later)
           </t>
    </r>
    <r>
      <rPr>
        <b/>
        <sz val="10"/>
        <rFont val="Cambria"/>
        <family val="1"/>
        <scheme val="major"/>
      </rPr>
      <t>4 hour minimum</t>
    </r>
    <r>
      <rPr>
        <sz val="10"/>
        <rFont val="Cambria"/>
        <family val="1"/>
        <scheme val="major"/>
      </rPr>
      <t>, $35/hour</t>
    </r>
  </si>
  <si>
    <r>
      <t xml:space="preserve">Service Staff - </t>
    </r>
    <r>
      <rPr>
        <b/>
        <sz val="10"/>
        <rFont val="Cambria"/>
        <family val="1"/>
        <scheme val="major"/>
      </rPr>
      <t>4 hour minimum</t>
    </r>
    <r>
      <rPr>
        <sz val="10"/>
        <rFont val="Cambria"/>
        <family val="1"/>
        <scheme val="major"/>
      </rPr>
      <t>, $20/hour</t>
    </r>
  </si>
  <si>
    <r>
      <t xml:space="preserve">Thank you for your order!
We look forward to working with you.
</t>
    </r>
    <r>
      <rPr>
        <b/>
        <sz val="10"/>
        <color rgb="FFC00000"/>
        <rFont val="Cambria"/>
        <family val="1"/>
        <scheme val="major"/>
      </rPr>
      <t xml:space="preserve">Please submit this form to: </t>
    </r>
    <r>
      <rPr>
        <b/>
        <sz val="10"/>
        <rFont val="Cambria"/>
        <family val="1"/>
        <scheme val="major"/>
      </rPr>
      <t xml:space="preserve">
</t>
    </r>
    <r>
      <rPr>
        <b/>
        <sz val="10"/>
        <color rgb="FF0000FF"/>
        <rFont val="Cambria"/>
        <family val="1"/>
        <scheme val="major"/>
      </rPr>
      <t>TCFOODSERV@lonestar.edu</t>
    </r>
  </si>
  <si>
    <t>Table Skirts (White or Black), $25.79 each</t>
  </si>
  <si>
    <t>Cloth Napkins, $1.65 each</t>
  </si>
  <si>
    <t>TOTAL</t>
  </si>
  <si>
    <t>Table Linens (White or Black), $10 each</t>
  </si>
  <si>
    <t>TAX (if applicable)</t>
  </si>
  <si>
    <t>Upgrade to China Service, $3.99/person</t>
  </si>
  <si>
    <t>ADD-ONS FROM LEFT</t>
  </si>
  <si>
    <t>Upgrade to Clear Plastic Service, $2.15/person</t>
  </si>
  <si>
    <t>SUBTOTAL</t>
  </si>
  <si>
    <t>QUANTITY</t>
  </si>
  <si>
    <t>ADD-ONS</t>
  </si>
  <si>
    <t>COST PER UNIT</t>
  </si>
  <si>
    <t>ITEM DESCRIPTION</t>
  </si>
  <si>
    <t>UNIT/
SIZE</t>
  </si>
  <si>
    <t>for current food and beverage offerings and prices</t>
  </si>
  <si>
    <t>lonestar.edu/tomball-catering</t>
  </si>
  <si>
    <t>Please see "Catering Guide" at</t>
  </si>
  <si>
    <t>EMAIL</t>
  </si>
  <si>
    <t>TELEPHONE</t>
  </si>
  <si>
    <t>REQUESTED BY</t>
  </si>
  <si>
    <t>NUMBER OF ATTENDEES</t>
  </si>
  <si>
    <t>BUDGET CODE</t>
  </si>
  <si>
    <t>DEPARTMENT</t>
  </si>
  <si>
    <t>DESCRIPTION OF EVENT</t>
  </si>
  <si>
    <t>EVENT LOCATION</t>
  </si>
  <si>
    <t>EVENT TIME</t>
  </si>
  <si>
    <t>EVENT DATE</t>
  </si>
  <si>
    <t>ORDERING DATE:</t>
  </si>
  <si>
    <t>Tomball, TX 77375-4036</t>
  </si>
  <si>
    <t>30555 Tomball Parkway</t>
  </si>
  <si>
    <t>Angie Wine, Food Services, 281-351-3396</t>
  </si>
  <si>
    <t>Food Services Department</t>
  </si>
  <si>
    <t>Vincent Carret, Food Services Manager, 281-357-3601</t>
  </si>
  <si>
    <t>Lone Star College-Tomball</t>
  </si>
  <si>
    <t>For help in completing your order, or for additional assistance, please contact:</t>
  </si>
  <si>
    <t>TCFOODSERV@lonestar.edu</t>
  </si>
  <si>
    <t>PLEASE SUBMIT THIS ORDER FORM TO:</t>
  </si>
  <si>
    <t>CATERING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</si>
</sst>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0"/>
      <color rgb="FF0000FF"/>
      <name val="Cambria"/>
      <family val="1"/>
      <scheme val="major"/>
    </font>
    <font>
      <u/>
      <sz val="10"/>
      <color indexed="12"/>
      <name val="Arial"/>
      <family val="2"/>
    </font>
    <font>
      <u/>
      <sz val="11"/>
      <color indexed="12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32"/>
      <color rgb="FFC00000"/>
      <name val="Cambria"/>
      <family val="1"/>
      <scheme val="major"/>
    </font>
    <font>
      <sz val="36"/>
      <color rgb="FFC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2" fillId="0" borderId="0" xfId="0" applyFont="1" applyFill="1" applyBorder="1"/>
    <xf numFmtId="0" fontId="2" fillId="2" borderId="2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44" fontId="2" fillId="3" borderId="9" xfId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44" fontId="2" fillId="2" borderId="10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wrapText="1"/>
    </xf>
    <xf numFmtId="44" fontId="2" fillId="3" borderId="10" xfId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164" fontId="2" fillId="3" borderId="11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2" fillId="3" borderId="13" xfId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44" fontId="2" fillId="3" borderId="12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3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right" vertical="center"/>
    </xf>
    <xf numFmtId="44" fontId="2" fillId="3" borderId="5" xfId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right" vertical="center"/>
    </xf>
    <xf numFmtId="44" fontId="2" fillId="2" borderId="5" xfId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right" vertical="center"/>
    </xf>
    <xf numFmtId="44" fontId="2" fillId="3" borderId="8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2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horizontal="left" vertical="center"/>
    </xf>
    <xf numFmtId="0" fontId="8" fillId="2" borderId="2" xfId="2" applyFont="1" applyFill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2" applyFont="1" applyFill="1" applyBorder="1" applyAlignment="1" applyProtection="1">
      <alignment horizontal="left" vertical="center"/>
    </xf>
    <xf numFmtId="0" fontId="8" fillId="2" borderId="7" xfId="2" applyFont="1" applyFill="1" applyBorder="1" applyAlignment="1" applyProtection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530562</xdr:colOff>
      <xdr:row>0</xdr:row>
      <xdr:rowOff>0</xdr:rowOff>
    </xdr:from>
    <xdr:ext cx="794878" cy="1100782"/>
    <xdr:pic>
      <xdr:nvPicPr>
        <xdr:cNvPr id="2" name="Picture 1" descr="LSC_Tomball_TitleSlide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7" t="17709" r="61484" b="23750"/>
        <a:stretch/>
      </xdr:blipFill>
      <xdr:spPr bwMode="auto">
        <a:xfrm>
          <a:off x="530562" y="0"/>
          <a:ext cx="794878" cy="11007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nestar.edu/tomball-catering" TargetMode="External"/><Relationship Id="rId2" Type="http://schemas.openxmlformats.org/officeDocument/2006/relationships/hyperlink" Target="http://www.lonestar.edu/tomball-catering" TargetMode="External"/><Relationship Id="rId1" Type="http://schemas.openxmlformats.org/officeDocument/2006/relationships/hyperlink" Target="mailto:TCFOODSERV@lonestar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zoomScale="130" zoomScaleNormal="130" workbookViewId="0">
      <selection activeCell="N12" sqref="N12"/>
    </sheetView>
  </sheetViews>
  <sheetFormatPr defaultRowHeight="12.75" x14ac:dyDescent="0.2"/>
  <cols>
    <col min="1" max="1" width="10.28515625" style="1" customWidth="1"/>
    <col min="2" max="2" width="9.140625" style="1" customWidth="1"/>
    <col min="3" max="4" width="9.140625" style="1"/>
    <col min="5" max="5" width="10.28515625" style="1" customWidth="1"/>
    <col min="6" max="6" width="9.140625" style="1"/>
    <col min="7" max="7" width="9.140625" style="1" customWidth="1"/>
    <col min="8" max="8" width="9.140625" style="1"/>
    <col min="9" max="9" width="10" style="1" customWidth="1"/>
    <col min="10" max="16384" width="9.140625" style="1"/>
  </cols>
  <sheetData>
    <row r="1" spans="1:11" ht="23.25" customHeight="1" x14ac:dyDescent="0.2">
      <c r="A1" s="6"/>
      <c r="B1" s="6"/>
      <c r="C1" s="139" t="s">
        <v>41</v>
      </c>
      <c r="D1" s="139"/>
      <c r="E1" s="139"/>
      <c r="F1" s="139"/>
      <c r="G1" s="139"/>
      <c r="H1" s="139"/>
      <c r="I1" s="139"/>
      <c r="J1" s="139"/>
      <c r="K1" s="139"/>
    </row>
    <row r="2" spans="1:11" ht="18" customHeight="1" x14ac:dyDescent="0.2">
      <c r="A2" s="6"/>
      <c r="B2" s="6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4.5" customHeight="1" thickBot="1" x14ac:dyDescent="0.25">
      <c r="A3" s="6"/>
      <c r="B3" s="6"/>
      <c r="C3" s="138"/>
      <c r="D3" s="138"/>
      <c r="E3" s="138"/>
      <c r="F3" s="138"/>
      <c r="G3" s="138"/>
      <c r="H3" s="138"/>
      <c r="I3" s="138"/>
      <c r="J3" s="138"/>
      <c r="K3" s="138"/>
    </row>
    <row r="4" spans="1:11" x14ac:dyDescent="0.2">
      <c r="A4" s="6"/>
      <c r="B4" s="6"/>
      <c r="C4" s="6"/>
      <c r="D4" s="137" t="s">
        <v>40</v>
      </c>
      <c r="E4" s="136"/>
      <c r="F4" s="136"/>
      <c r="G4" s="136"/>
      <c r="H4" s="135" t="s">
        <v>39</v>
      </c>
      <c r="I4" s="135"/>
      <c r="J4" s="134"/>
      <c r="K4" s="6"/>
    </row>
    <row r="5" spans="1:11" ht="6" customHeight="1" thickBot="1" x14ac:dyDescent="0.25">
      <c r="A5" s="6"/>
      <c r="B5" s="6"/>
      <c r="C5" s="6"/>
      <c r="D5" s="133"/>
      <c r="E5" s="132"/>
      <c r="F5" s="132"/>
      <c r="G5" s="132"/>
      <c r="H5" s="131"/>
      <c r="I5" s="131"/>
      <c r="J5" s="130"/>
      <c r="K5" s="6"/>
    </row>
    <row r="6" spans="1:11" ht="8.25" customHeight="1" x14ac:dyDescent="0.2">
      <c r="A6" s="6"/>
      <c r="B6" s="6"/>
      <c r="C6" s="6"/>
      <c r="E6" s="129"/>
      <c r="F6" s="129"/>
      <c r="G6" s="129"/>
      <c r="H6" s="129"/>
      <c r="I6" s="129"/>
      <c r="J6" s="129"/>
      <c r="K6" s="6"/>
    </row>
    <row r="7" spans="1:11" ht="12.75" customHeight="1" x14ac:dyDescent="0.2">
      <c r="A7" s="6"/>
      <c r="B7" s="6"/>
      <c r="C7" s="6"/>
      <c r="D7" s="128" t="s">
        <v>38</v>
      </c>
      <c r="E7" s="128"/>
      <c r="F7" s="128"/>
      <c r="G7" s="128"/>
      <c r="H7" s="128"/>
      <c r="I7" s="128"/>
      <c r="J7" s="128"/>
      <c r="K7" s="6"/>
    </row>
    <row r="8" spans="1:11" ht="6.75" customHeight="1" x14ac:dyDescent="0.2">
      <c r="A8" s="6"/>
      <c r="B8" s="6"/>
      <c r="C8" s="6"/>
      <c r="D8" s="127"/>
      <c r="E8" s="127"/>
      <c r="F8" s="127"/>
      <c r="G8" s="127"/>
      <c r="H8" s="127"/>
      <c r="I8" s="127"/>
      <c r="J8" s="6"/>
      <c r="K8" s="6"/>
    </row>
    <row r="9" spans="1:11" x14ac:dyDescent="0.2">
      <c r="A9" s="126" t="s">
        <v>37</v>
      </c>
      <c r="B9" s="126"/>
      <c r="C9" s="126"/>
      <c r="D9" s="14"/>
      <c r="E9" s="126" t="s">
        <v>36</v>
      </c>
      <c r="F9" s="126"/>
      <c r="G9" s="126"/>
      <c r="H9" s="126"/>
      <c r="I9" s="126"/>
      <c r="J9" s="14"/>
      <c r="K9" s="6"/>
    </row>
    <row r="10" spans="1:11" x14ac:dyDescent="0.2">
      <c r="A10" s="126" t="s">
        <v>35</v>
      </c>
      <c r="B10" s="126"/>
      <c r="C10" s="126"/>
      <c r="D10" s="126" t="s">
        <v>34</v>
      </c>
      <c r="E10" s="126"/>
      <c r="F10" s="126"/>
      <c r="G10" s="126"/>
      <c r="H10" s="126"/>
      <c r="I10" s="126"/>
      <c r="J10" s="126"/>
      <c r="K10" s="6"/>
    </row>
    <row r="11" spans="1:11" x14ac:dyDescent="0.2">
      <c r="A11" s="126" t="s">
        <v>33</v>
      </c>
      <c r="B11" s="126"/>
      <c r="C11" s="126"/>
      <c r="D11" s="14"/>
      <c r="E11" s="6"/>
      <c r="F11" s="6"/>
      <c r="G11" s="6"/>
      <c r="H11" s="6"/>
      <c r="I11" s="6"/>
      <c r="J11" s="6"/>
      <c r="K11" s="6"/>
    </row>
    <row r="12" spans="1:11" x14ac:dyDescent="0.2">
      <c r="A12" s="126" t="s">
        <v>32</v>
      </c>
      <c r="B12" s="126"/>
      <c r="C12" s="126"/>
      <c r="D12" s="14"/>
      <c r="E12" s="125" t="s">
        <v>31</v>
      </c>
      <c r="F12" s="125"/>
      <c r="G12" s="124">
        <f ca="1">NOW()</f>
        <v>41773.459241898148</v>
      </c>
      <c r="H12" s="124"/>
      <c r="I12" s="124"/>
      <c r="J12" s="6"/>
      <c r="K12" s="6"/>
    </row>
    <row r="13" spans="1:11" ht="5.25" customHeight="1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3.5" thickBot="1" x14ac:dyDescent="0.25">
      <c r="A14" s="120" t="s">
        <v>30</v>
      </c>
      <c r="B14" s="118"/>
      <c r="C14" s="120" t="s">
        <v>29</v>
      </c>
      <c r="D14" s="118"/>
      <c r="E14" s="120" t="s">
        <v>28</v>
      </c>
      <c r="F14" s="118"/>
      <c r="G14" s="120" t="s">
        <v>27</v>
      </c>
      <c r="H14" s="119"/>
      <c r="I14" s="119"/>
      <c r="J14" s="119"/>
      <c r="K14" s="118"/>
    </row>
    <row r="15" spans="1:11" ht="21" customHeight="1" thickBot="1" x14ac:dyDescent="0.25">
      <c r="A15" s="123"/>
      <c r="B15" s="121"/>
      <c r="C15" s="123"/>
      <c r="D15" s="121"/>
      <c r="E15" s="123"/>
      <c r="F15" s="121"/>
      <c r="G15" s="123"/>
      <c r="H15" s="122"/>
      <c r="I15" s="122"/>
      <c r="J15" s="122"/>
      <c r="K15" s="121"/>
    </row>
    <row r="16" spans="1:11" ht="13.5" customHeight="1" thickBot="1" x14ac:dyDescent="0.25">
      <c r="A16" s="120" t="s">
        <v>26</v>
      </c>
      <c r="B16" s="119"/>
      <c r="C16" s="118"/>
      <c r="D16" s="120" t="s">
        <v>25</v>
      </c>
      <c r="E16" s="119"/>
      <c r="F16" s="119"/>
      <c r="G16" s="119"/>
      <c r="H16" s="118"/>
      <c r="I16" s="117" t="s">
        <v>24</v>
      </c>
      <c r="J16" s="116"/>
      <c r="K16" s="115"/>
    </row>
    <row r="17" spans="1:35" s="110" customFormat="1" ht="21" customHeight="1" thickBot="1" x14ac:dyDescent="0.25">
      <c r="A17" s="123"/>
      <c r="B17" s="122"/>
      <c r="C17" s="121"/>
      <c r="D17" s="123"/>
      <c r="E17" s="122"/>
      <c r="F17" s="122"/>
      <c r="G17" s="122"/>
      <c r="H17" s="121"/>
      <c r="I17" s="123"/>
      <c r="J17" s="122"/>
      <c r="K17" s="12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 thickBot="1" x14ac:dyDescent="0.25">
      <c r="A18" s="120" t="s">
        <v>23</v>
      </c>
      <c r="B18" s="119"/>
      <c r="C18" s="119"/>
      <c r="D18" s="118"/>
      <c r="E18" s="120" t="s">
        <v>22</v>
      </c>
      <c r="F18" s="119"/>
      <c r="G18" s="118"/>
      <c r="H18" s="117" t="s">
        <v>21</v>
      </c>
      <c r="I18" s="116"/>
      <c r="J18" s="116"/>
      <c r="K18" s="115"/>
    </row>
    <row r="19" spans="1:35" ht="21" customHeight="1" thickBot="1" x14ac:dyDescent="0.25">
      <c r="A19" s="114"/>
      <c r="B19" s="113"/>
      <c r="C19" s="113"/>
      <c r="D19" s="112"/>
      <c r="E19" s="114"/>
      <c r="F19" s="113"/>
      <c r="G19" s="112"/>
      <c r="H19" s="114"/>
      <c r="I19" s="113"/>
      <c r="J19" s="113"/>
      <c r="K19" s="112"/>
    </row>
    <row r="20" spans="1:35" s="110" customFormat="1" ht="3" customHeight="1" x14ac:dyDescent="0.2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4.25" x14ac:dyDescent="0.2">
      <c r="A21" s="109" t="s">
        <v>20</v>
      </c>
      <c r="B21" s="109"/>
      <c r="C21" s="109"/>
      <c r="D21" s="108" t="s">
        <v>19</v>
      </c>
      <c r="E21" s="108"/>
      <c r="F21" s="108"/>
      <c r="G21" s="107" t="s">
        <v>18</v>
      </c>
      <c r="H21" s="107"/>
      <c r="I21" s="107"/>
      <c r="J21" s="107"/>
      <c r="K21" s="107"/>
    </row>
    <row r="22" spans="1:35" ht="3" customHeight="1" thickBot="1" x14ac:dyDescent="0.25">
      <c r="A22" s="106"/>
      <c r="B22" s="106"/>
      <c r="C22" s="106"/>
      <c r="D22" s="105"/>
      <c r="E22" s="105"/>
      <c r="F22" s="105"/>
      <c r="G22" s="104"/>
      <c r="H22" s="104"/>
      <c r="I22" s="104"/>
      <c r="J22" s="104"/>
      <c r="K22" s="104"/>
    </row>
    <row r="23" spans="1:35" ht="25.5" customHeight="1" thickBot="1" x14ac:dyDescent="0.25">
      <c r="A23" s="103" t="s">
        <v>13</v>
      </c>
      <c r="B23" s="102" t="s">
        <v>17</v>
      </c>
      <c r="C23" s="100" t="s">
        <v>16</v>
      </c>
      <c r="D23" s="101"/>
      <c r="E23" s="101"/>
      <c r="F23" s="101"/>
      <c r="G23" s="99"/>
      <c r="H23" s="100" t="s">
        <v>15</v>
      </c>
      <c r="I23" s="99"/>
      <c r="J23" s="100" t="s">
        <v>6</v>
      </c>
      <c r="K23" s="99"/>
    </row>
    <row r="24" spans="1:35" ht="18" customHeight="1" x14ac:dyDescent="0.2">
      <c r="A24" s="49"/>
      <c r="B24" s="98"/>
      <c r="C24" s="52"/>
      <c r="D24" s="51"/>
      <c r="E24" s="51"/>
      <c r="F24" s="51"/>
      <c r="G24" s="50"/>
      <c r="H24" s="97"/>
      <c r="I24" s="96"/>
      <c r="J24" s="95">
        <f>A24*H24</f>
        <v>0</v>
      </c>
      <c r="K24" s="94"/>
    </row>
    <row r="25" spans="1:35" ht="18" customHeight="1" x14ac:dyDescent="0.2">
      <c r="A25" s="93"/>
      <c r="B25" s="92"/>
      <c r="C25" s="91"/>
      <c r="D25" s="90"/>
      <c r="E25" s="90"/>
      <c r="F25" s="90"/>
      <c r="G25" s="89"/>
      <c r="H25" s="88"/>
      <c r="I25" s="87"/>
      <c r="J25" s="79">
        <f>A25*H25</f>
        <v>0</v>
      </c>
      <c r="K25" s="78"/>
    </row>
    <row r="26" spans="1:35" ht="18" customHeight="1" x14ac:dyDescent="0.2">
      <c r="A26" s="27"/>
      <c r="B26" s="77"/>
      <c r="C26" s="30"/>
      <c r="D26" s="29"/>
      <c r="E26" s="29"/>
      <c r="F26" s="29"/>
      <c r="G26" s="28"/>
      <c r="H26" s="76"/>
      <c r="I26" s="75"/>
      <c r="J26" s="74">
        <f>A26*H26</f>
        <v>0</v>
      </c>
      <c r="K26" s="73"/>
    </row>
    <row r="27" spans="1:35" ht="18" customHeight="1" x14ac:dyDescent="0.2">
      <c r="A27" s="93"/>
      <c r="B27" s="92"/>
      <c r="C27" s="91"/>
      <c r="D27" s="90"/>
      <c r="E27" s="90"/>
      <c r="F27" s="90"/>
      <c r="G27" s="89"/>
      <c r="H27" s="88"/>
      <c r="I27" s="87"/>
      <c r="J27" s="79">
        <f>A27*H27</f>
        <v>0</v>
      </c>
      <c r="K27" s="78"/>
    </row>
    <row r="28" spans="1:35" ht="18" customHeight="1" x14ac:dyDescent="0.2">
      <c r="A28" s="27"/>
      <c r="B28" s="77"/>
      <c r="C28" s="30"/>
      <c r="D28" s="29"/>
      <c r="E28" s="29"/>
      <c r="F28" s="29"/>
      <c r="G28" s="28"/>
      <c r="H28" s="76"/>
      <c r="I28" s="75"/>
      <c r="J28" s="74">
        <f>A28*H28</f>
        <v>0</v>
      </c>
      <c r="K28" s="73"/>
    </row>
    <row r="29" spans="1:35" ht="18" customHeight="1" x14ac:dyDescent="0.2">
      <c r="A29" s="93"/>
      <c r="B29" s="92"/>
      <c r="C29" s="91"/>
      <c r="D29" s="90"/>
      <c r="E29" s="90"/>
      <c r="F29" s="90"/>
      <c r="G29" s="89"/>
      <c r="H29" s="88"/>
      <c r="I29" s="87"/>
      <c r="J29" s="79">
        <f>A29*H29</f>
        <v>0</v>
      </c>
      <c r="K29" s="78"/>
    </row>
    <row r="30" spans="1:35" ht="18" customHeight="1" x14ac:dyDescent="0.2">
      <c r="A30" s="27"/>
      <c r="B30" s="77"/>
      <c r="C30" s="30"/>
      <c r="D30" s="29"/>
      <c r="E30" s="29"/>
      <c r="F30" s="29"/>
      <c r="G30" s="28"/>
      <c r="H30" s="76"/>
      <c r="I30" s="75"/>
      <c r="J30" s="74">
        <f>A30*H30</f>
        <v>0</v>
      </c>
      <c r="K30" s="73"/>
    </row>
    <row r="31" spans="1:35" ht="18" customHeight="1" x14ac:dyDescent="0.2">
      <c r="A31" s="93"/>
      <c r="B31" s="92"/>
      <c r="C31" s="91"/>
      <c r="D31" s="90"/>
      <c r="E31" s="90"/>
      <c r="F31" s="90"/>
      <c r="G31" s="89"/>
      <c r="H31" s="88"/>
      <c r="I31" s="87"/>
      <c r="J31" s="79">
        <f>A31*H31</f>
        <v>0</v>
      </c>
      <c r="K31" s="78"/>
    </row>
    <row r="32" spans="1:35" ht="18" customHeight="1" x14ac:dyDescent="0.2">
      <c r="A32" s="27"/>
      <c r="B32" s="77"/>
      <c r="C32" s="30"/>
      <c r="D32" s="29"/>
      <c r="E32" s="29"/>
      <c r="F32" s="29"/>
      <c r="G32" s="28"/>
      <c r="H32" s="76"/>
      <c r="I32" s="75"/>
      <c r="J32" s="74">
        <f>A32*H32</f>
        <v>0</v>
      </c>
      <c r="K32" s="73"/>
    </row>
    <row r="33" spans="1:35" ht="18" customHeight="1" x14ac:dyDescent="0.2">
      <c r="A33" s="93"/>
      <c r="B33" s="92"/>
      <c r="C33" s="91"/>
      <c r="D33" s="90"/>
      <c r="E33" s="90"/>
      <c r="F33" s="90"/>
      <c r="G33" s="89"/>
      <c r="H33" s="88"/>
      <c r="I33" s="87"/>
      <c r="J33" s="79">
        <f>A33*H33</f>
        <v>0</v>
      </c>
      <c r="K33" s="78"/>
    </row>
    <row r="34" spans="1:35" ht="18" customHeight="1" x14ac:dyDescent="0.2">
      <c r="A34" s="27"/>
      <c r="B34" s="77"/>
      <c r="C34" s="30"/>
      <c r="D34" s="29"/>
      <c r="E34" s="29"/>
      <c r="F34" s="29"/>
      <c r="G34" s="28"/>
      <c r="H34" s="76"/>
      <c r="I34" s="75"/>
      <c r="J34" s="74">
        <f>A34*H34</f>
        <v>0</v>
      </c>
      <c r="K34" s="73"/>
    </row>
    <row r="35" spans="1:35" ht="18" customHeight="1" x14ac:dyDescent="0.2">
      <c r="A35" s="93"/>
      <c r="B35" s="92"/>
      <c r="C35" s="91"/>
      <c r="D35" s="90"/>
      <c r="E35" s="90"/>
      <c r="F35" s="90"/>
      <c r="G35" s="89"/>
      <c r="H35" s="88"/>
      <c r="I35" s="87"/>
      <c r="J35" s="79">
        <f>A35*H35</f>
        <v>0</v>
      </c>
      <c r="K35" s="78"/>
    </row>
    <row r="36" spans="1:35" ht="18" customHeight="1" x14ac:dyDescent="0.2">
      <c r="A36" s="27"/>
      <c r="B36" s="77"/>
      <c r="C36" s="85"/>
      <c r="D36" s="86"/>
      <c r="E36" s="86"/>
      <c r="F36" s="86"/>
      <c r="G36" s="84"/>
      <c r="H36" s="85"/>
      <c r="I36" s="84"/>
      <c r="J36" s="74">
        <f>A36*H36</f>
        <v>0</v>
      </c>
      <c r="K36" s="73"/>
    </row>
    <row r="37" spans="1:35" ht="18" customHeight="1" x14ac:dyDescent="0.2">
      <c r="A37" s="21"/>
      <c r="B37" s="83"/>
      <c r="C37" s="81"/>
      <c r="D37" s="82"/>
      <c r="E37" s="82"/>
      <c r="F37" s="82"/>
      <c r="G37" s="80"/>
      <c r="H37" s="81"/>
      <c r="I37" s="80"/>
      <c r="J37" s="79">
        <f>A37*H37</f>
        <v>0</v>
      </c>
      <c r="K37" s="78"/>
    </row>
    <row r="38" spans="1:35" ht="18" customHeight="1" x14ac:dyDescent="0.2">
      <c r="A38" s="27"/>
      <c r="B38" s="77"/>
      <c r="C38" s="30"/>
      <c r="D38" s="29"/>
      <c r="E38" s="29"/>
      <c r="F38" s="29"/>
      <c r="G38" s="28"/>
      <c r="H38" s="76"/>
      <c r="I38" s="75"/>
      <c r="J38" s="74">
        <f>A38*H38</f>
        <v>0</v>
      </c>
      <c r="K38" s="73"/>
      <c r="N38" s="11"/>
      <c r="O38" s="11"/>
      <c r="P38" s="11"/>
      <c r="Q38" s="11"/>
      <c r="R38" s="11"/>
      <c r="S38" s="11"/>
      <c r="T38" s="11"/>
      <c r="U38" s="11"/>
    </row>
    <row r="39" spans="1:35" ht="18" customHeight="1" thickBot="1" x14ac:dyDescent="0.25">
      <c r="A39" s="72"/>
      <c r="B39" s="71"/>
      <c r="C39" s="70"/>
      <c r="D39" s="69"/>
      <c r="E39" s="69"/>
      <c r="F39" s="69"/>
      <c r="G39" s="68"/>
      <c r="H39" s="67"/>
      <c r="I39" s="66"/>
      <c r="J39" s="65">
        <f>A39*H39</f>
        <v>0</v>
      </c>
      <c r="K39" s="64"/>
      <c r="N39" s="11"/>
      <c r="O39" s="11"/>
      <c r="P39" s="11"/>
      <c r="Q39" s="11"/>
      <c r="R39" s="11"/>
      <c r="S39" s="11"/>
      <c r="T39" s="11"/>
      <c r="U39" s="11"/>
    </row>
    <row r="40" spans="1:35" s="6" customFormat="1" ht="5.25" customHeight="1" thickBot="1" x14ac:dyDescent="0.25">
      <c r="A40" s="63"/>
      <c r="B40" s="63"/>
      <c r="C40" s="62"/>
      <c r="D40" s="62"/>
      <c r="E40" s="62"/>
      <c r="F40" s="62"/>
      <c r="G40" s="62"/>
      <c r="H40" s="61"/>
      <c r="I40" s="61"/>
      <c r="J40" s="60"/>
      <c r="K40" s="6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5.75" customHeight="1" thickBot="1" x14ac:dyDescent="0.25">
      <c r="A41" s="59" t="s">
        <v>14</v>
      </c>
      <c r="B41" s="58"/>
      <c r="C41" s="58"/>
      <c r="D41" s="57"/>
      <c r="E41" s="56" t="s">
        <v>13</v>
      </c>
      <c r="F41" s="56" t="s">
        <v>6</v>
      </c>
      <c r="G41" s="6"/>
      <c r="H41" s="43" t="s">
        <v>12</v>
      </c>
      <c r="I41" s="42"/>
      <c r="J41" s="55">
        <f>SUM(J24:K39)</f>
        <v>0</v>
      </c>
      <c r="K41" s="54"/>
      <c r="L41" s="11"/>
      <c r="N41" s="11"/>
      <c r="O41" s="11"/>
      <c r="P41" s="53"/>
      <c r="Q41" s="39"/>
      <c r="R41" s="39"/>
      <c r="S41" s="39"/>
      <c r="T41" s="11"/>
      <c r="U41" s="11"/>
    </row>
    <row r="42" spans="1:35" ht="17.25" customHeight="1" thickBot="1" x14ac:dyDescent="0.25">
      <c r="A42" s="52" t="s">
        <v>11</v>
      </c>
      <c r="B42" s="51"/>
      <c r="C42" s="51"/>
      <c r="D42" s="50"/>
      <c r="E42" s="49"/>
      <c r="F42" s="48">
        <f>2.15*E42</f>
        <v>0</v>
      </c>
      <c r="G42" s="6"/>
      <c r="H42" s="47" t="s">
        <v>10</v>
      </c>
      <c r="I42" s="46"/>
      <c r="J42" s="45">
        <f>SUM(F42:F48)</f>
        <v>0</v>
      </c>
      <c r="K42" s="44"/>
      <c r="L42" s="11"/>
      <c r="N42" s="11"/>
      <c r="O42" s="11"/>
      <c r="P42" s="39"/>
      <c r="Q42" s="39"/>
      <c r="R42" s="39"/>
      <c r="S42" s="39"/>
      <c r="T42" s="11"/>
      <c r="U42" s="11"/>
    </row>
    <row r="43" spans="1:35" ht="17.25" customHeight="1" thickBot="1" x14ac:dyDescent="0.25">
      <c r="A43" s="24" t="s">
        <v>9</v>
      </c>
      <c r="B43" s="23"/>
      <c r="C43" s="23"/>
      <c r="D43" s="22"/>
      <c r="E43" s="21"/>
      <c r="F43" s="20">
        <f>3.99*E43</f>
        <v>0</v>
      </c>
      <c r="G43" s="6"/>
      <c r="H43" s="43" t="s">
        <v>8</v>
      </c>
      <c r="I43" s="42"/>
      <c r="J43" s="41">
        <f>(J41+J42)*0.0825</f>
        <v>0</v>
      </c>
      <c r="K43" s="40"/>
      <c r="L43" s="11"/>
      <c r="N43" s="11"/>
      <c r="O43" s="11"/>
      <c r="P43" s="39"/>
      <c r="Q43" s="39"/>
      <c r="R43" s="39"/>
      <c r="S43" s="39"/>
      <c r="T43" s="11"/>
      <c r="U43" s="11"/>
    </row>
    <row r="44" spans="1:35" ht="13.5" customHeight="1" x14ac:dyDescent="0.2">
      <c r="A44" s="30" t="s">
        <v>7</v>
      </c>
      <c r="B44" s="29"/>
      <c r="C44" s="29"/>
      <c r="D44" s="28"/>
      <c r="E44" s="27"/>
      <c r="F44" s="26">
        <f>10*E44</f>
        <v>0</v>
      </c>
      <c r="G44" s="6"/>
      <c r="H44" s="38" t="s">
        <v>6</v>
      </c>
      <c r="I44" s="37"/>
      <c r="J44" s="36">
        <f>J41+J42+J43</f>
        <v>0</v>
      </c>
      <c r="K44" s="35"/>
      <c r="L44" s="11"/>
      <c r="N44" s="11"/>
      <c r="O44" s="11"/>
      <c r="P44" s="11"/>
      <c r="Q44" s="11"/>
      <c r="R44" s="11"/>
      <c r="S44" s="11"/>
      <c r="T44" s="11"/>
      <c r="U44" s="11"/>
    </row>
    <row r="45" spans="1:35" ht="16.5" customHeight="1" thickBot="1" x14ac:dyDescent="0.25">
      <c r="A45" s="24" t="s">
        <v>5</v>
      </c>
      <c r="B45" s="23"/>
      <c r="C45" s="23"/>
      <c r="D45" s="22"/>
      <c r="E45" s="21"/>
      <c r="F45" s="20">
        <f>1.65*E45</f>
        <v>0</v>
      </c>
      <c r="G45" s="6"/>
      <c r="H45" s="34"/>
      <c r="I45" s="33"/>
      <c r="J45" s="32"/>
      <c r="K45" s="31"/>
      <c r="N45" s="11"/>
      <c r="O45" s="11"/>
      <c r="P45" s="11"/>
      <c r="Q45" s="11"/>
      <c r="R45" s="11"/>
      <c r="S45" s="11"/>
      <c r="T45" s="11"/>
      <c r="U45" s="11"/>
    </row>
    <row r="46" spans="1:35" ht="15" customHeight="1" x14ac:dyDescent="0.2">
      <c r="A46" s="30" t="s">
        <v>4</v>
      </c>
      <c r="B46" s="29"/>
      <c r="C46" s="29"/>
      <c r="D46" s="28"/>
      <c r="E46" s="27"/>
      <c r="F46" s="26">
        <f>25.79*E46</f>
        <v>0</v>
      </c>
      <c r="G46" s="6"/>
      <c r="H46" s="25" t="s">
        <v>3</v>
      </c>
      <c r="I46" s="25"/>
      <c r="J46" s="25"/>
      <c r="K46" s="25"/>
      <c r="N46" s="11"/>
      <c r="O46" s="11"/>
      <c r="P46" s="11"/>
      <c r="Q46" s="11"/>
      <c r="R46" s="11"/>
      <c r="S46" s="11"/>
      <c r="T46" s="11"/>
      <c r="U46" s="11"/>
    </row>
    <row r="47" spans="1:35" ht="15.75" customHeight="1" x14ac:dyDescent="0.2">
      <c r="A47" s="24" t="s">
        <v>2</v>
      </c>
      <c r="B47" s="23"/>
      <c r="C47" s="23"/>
      <c r="D47" s="22"/>
      <c r="E47" s="21"/>
      <c r="F47" s="20">
        <f>20*E47</f>
        <v>0</v>
      </c>
      <c r="H47" s="13"/>
      <c r="I47" s="13"/>
      <c r="J47" s="13"/>
      <c r="K47" s="13"/>
      <c r="N47" s="11"/>
      <c r="O47" s="11"/>
      <c r="P47" s="11"/>
      <c r="Q47" s="11"/>
      <c r="R47" s="11"/>
      <c r="S47" s="11"/>
      <c r="T47" s="11"/>
      <c r="U47" s="11"/>
    </row>
    <row r="48" spans="1:35" ht="26.25" customHeight="1" thickBot="1" x14ac:dyDescent="0.25">
      <c r="A48" s="19" t="s">
        <v>1</v>
      </c>
      <c r="B48" s="18"/>
      <c r="C48" s="18"/>
      <c r="D48" s="17"/>
      <c r="E48" s="16"/>
      <c r="F48" s="15">
        <f>35*E48</f>
        <v>0</v>
      </c>
      <c r="G48" s="14"/>
      <c r="H48" s="13"/>
      <c r="I48" s="13"/>
      <c r="J48" s="13"/>
      <c r="K48" s="13"/>
      <c r="N48" s="11"/>
      <c r="O48" s="11"/>
      <c r="P48" s="11"/>
      <c r="Q48" s="11"/>
      <c r="R48" s="11"/>
      <c r="S48" s="11"/>
      <c r="T48" s="11"/>
      <c r="U48" s="11"/>
    </row>
    <row r="49" spans="1:11" s="11" customFormat="1" ht="5.25" customHeight="1" thickBot="1" x14ac:dyDescent="0.25">
      <c r="A49" s="6"/>
      <c r="B49" s="6"/>
      <c r="C49" s="6"/>
      <c r="D49" s="6"/>
      <c r="E49" s="6"/>
      <c r="F49" s="6"/>
      <c r="G49" s="12"/>
      <c r="H49" s="12"/>
      <c r="I49" s="12"/>
      <c r="J49" s="12"/>
      <c r="K49" s="12"/>
    </row>
    <row r="50" spans="1:11" x14ac:dyDescent="0.2">
      <c r="A50" s="10" t="s">
        <v>0</v>
      </c>
      <c r="B50" s="9"/>
      <c r="C50" s="9"/>
      <c r="D50" s="9"/>
      <c r="E50" s="9"/>
      <c r="F50" s="9"/>
      <c r="G50" s="9"/>
      <c r="H50" s="9"/>
      <c r="I50" s="9"/>
      <c r="J50" s="9"/>
      <c r="K50" s="8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5"/>
    </row>
    <row r="52" spans="1:11" ht="13.5" thickBo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2"/>
    </row>
  </sheetData>
  <protectedRanges>
    <protectedRange password="CC2F" sqref="J21:J22 D34:F38 D21:F22" name="Top of Form"/>
  </protectedRanges>
  <mergeCells count="103">
    <mergeCell ref="J33:K33"/>
    <mergeCell ref="J32:K32"/>
    <mergeCell ref="J36:K36"/>
    <mergeCell ref="J37:K37"/>
    <mergeCell ref="H44:I45"/>
    <mergeCell ref="J44:K45"/>
    <mergeCell ref="C36:G36"/>
    <mergeCell ref="C37:G37"/>
    <mergeCell ref="J31:K31"/>
    <mergeCell ref="J30:K30"/>
    <mergeCell ref="J39:K39"/>
    <mergeCell ref="J38:K38"/>
    <mergeCell ref="J35:K35"/>
    <mergeCell ref="J34:K34"/>
    <mergeCell ref="J41:K41"/>
    <mergeCell ref="J43:K43"/>
    <mergeCell ref="H41:I41"/>
    <mergeCell ref="H42:I42"/>
    <mergeCell ref="J42:K42"/>
    <mergeCell ref="E9:I9"/>
    <mergeCell ref="J29:K29"/>
    <mergeCell ref="J28:K28"/>
    <mergeCell ref="J27:K27"/>
    <mergeCell ref="J26:K26"/>
    <mergeCell ref="A47:D47"/>
    <mergeCell ref="A48:D48"/>
    <mergeCell ref="H43:I43"/>
    <mergeCell ref="H46:K48"/>
    <mergeCell ref="A41:D41"/>
    <mergeCell ref="A42:D42"/>
    <mergeCell ref="A43:D43"/>
    <mergeCell ref="A44:D44"/>
    <mergeCell ref="A45:D45"/>
    <mergeCell ref="A46:D46"/>
    <mergeCell ref="H39:I39"/>
    <mergeCell ref="H38:I38"/>
    <mergeCell ref="H35:I35"/>
    <mergeCell ref="H34:I34"/>
    <mergeCell ref="H33:I33"/>
    <mergeCell ref="H37:I37"/>
    <mergeCell ref="H36:I36"/>
    <mergeCell ref="C30:G30"/>
    <mergeCell ref="C32:G32"/>
    <mergeCell ref="C33:G33"/>
    <mergeCell ref="C31:G31"/>
    <mergeCell ref="H28:I28"/>
    <mergeCell ref="H27:I27"/>
    <mergeCell ref="C34:G34"/>
    <mergeCell ref="C35:G35"/>
    <mergeCell ref="C38:G38"/>
    <mergeCell ref="C39:G39"/>
    <mergeCell ref="H26:I26"/>
    <mergeCell ref="H25:I25"/>
    <mergeCell ref="H32:I32"/>
    <mergeCell ref="H31:I31"/>
    <mergeCell ref="H30:I30"/>
    <mergeCell ref="H29:I29"/>
    <mergeCell ref="C25:G25"/>
    <mergeCell ref="C26:G26"/>
    <mergeCell ref="C27:G27"/>
    <mergeCell ref="C28:G28"/>
    <mergeCell ref="G21:K21"/>
    <mergeCell ref="C23:G23"/>
    <mergeCell ref="H23:I23"/>
    <mergeCell ref="J23:K23"/>
    <mergeCell ref="A21:C21"/>
    <mergeCell ref="D21:F21"/>
    <mergeCell ref="A15:B15"/>
    <mergeCell ref="C15:D15"/>
    <mergeCell ref="E15:F15"/>
    <mergeCell ref="G15:K15"/>
    <mergeCell ref="G14:K14"/>
    <mergeCell ref="C29:G29"/>
    <mergeCell ref="H24:I24"/>
    <mergeCell ref="J25:K25"/>
    <mergeCell ref="J24:K24"/>
    <mergeCell ref="C24:G24"/>
    <mergeCell ref="D7:J7"/>
    <mergeCell ref="D4:G5"/>
    <mergeCell ref="H4:J5"/>
    <mergeCell ref="A14:B14"/>
    <mergeCell ref="C14:D14"/>
    <mergeCell ref="E14:F14"/>
    <mergeCell ref="E18:G18"/>
    <mergeCell ref="E19:G19"/>
    <mergeCell ref="D10:J10"/>
    <mergeCell ref="G12:I12"/>
    <mergeCell ref="C1:K2"/>
    <mergeCell ref="E12:F12"/>
    <mergeCell ref="A9:C9"/>
    <mergeCell ref="A10:C10"/>
    <mergeCell ref="A11:C11"/>
    <mergeCell ref="A12:C12"/>
    <mergeCell ref="H18:K18"/>
    <mergeCell ref="H19:K19"/>
    <mergeCell ref="A16:C16"/>
    <mergeCell ref="A17:C17"/>
    <mergeCell ref="D16:H16"/>
    <mergeCell ref="D17:H17"/>
    <mergeCell ref="I16:K16"/>
    <mergeCell ref="I17:K17"/>
    <mergeCell ref="A18:D18"/>
    <mergeCell ref="A19:D19"/>
  </mergeCells>
  <hyperlinks>
    <hyperlink ref="H4" r:id="rId1"/>
    <hyperlink ref="D21" r:id="rId2" display="www.lonestar.edu/tomball-catering"/>
    <hyperlink ref="D21:F21" r:id="rId3" display="lonestar.edu/tomball-catering"/>
  </hyperlinks>
  <pageMargins left="0.25" right="0.25" top="0.25" bottom="0.2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Catering Request Form</vt:lpstr>
    </vt:vector>
  </TitlesOfParts>
  <Company>Lone Star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Jamie D</dc:creator>
  <cp:lastModifiedBy>Wagner, Jamie D</cp:lastModifiedBy>
  <dcterms:created xsi:type="dcterms:W3CDTF">2014-05-14T16:01:11Z</dcterms:created>
  <dcterms:modified xsi:type="dcterms:W3CDTF">2014-05-14T16:01:34Z</dcterms:modified>
</cp:coreProperties>
</file>