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20" windowWidth="20925" windowHeight="9915" firstSheet="1" activeTab="1"/>
  </bookViews>
  <sheets>
    <sheet name="Sheet1" sheetId="1" state="hidden" r:id="rId1"/>
    <sheet name="New" sheetId="3" r:id="rId2"/>
  </sheets>
  <calcPr calcId="145621"/>
</workbook>
</file>

<file path=xl/calcChain.xml><?xml version="1.0" encoding="utf-8"?>
<calcChain xmlns="http://schemas.openxmlformats.org/spreadsheetml/2006/main">
  <c r="F22" i="3" l="1"/>
  <c r="F33" i="3"/>
  <c r="F95" i="3" l="1"/>
  <c r="F79" i="3"/>
  <c r="F78" i="3"/>
  <c r="F61" i="3"/>
  <c r="F46" i="3"/>
  <c r="F36" i="3"/>
  <c r="F25" i="3"/>
  <c r="F96" i="3" l="1"/>
  <c r="F97" i="3"/>
  <c r="F98" i="3"/>
  <c r="F99" i="3"/>
  <c r="F100" i="3"/>
  <c r="F94" i="3"/>
  <c r="F88" i="3"/>
  <c r="F89" i="3"/>
  <c r="F90" i="3"/>
  <c r="F91" i="3"/>
  <c r="F87" i="3"/>
  <c r="F82" i="3"/>
  <c r="F83" i="3"/>
  <c r="F84" i="3"/>
  <c r="F85" i="3"/>
  <c r="F81" i="3"/>
  <c r="F74" i="3"/>
  <c r="F75" i="3"/>
  <c r="F76" i="3"/>
  <c r="F77" i="3"/>
  <c r="F73" i="3"/>
  <c r="F68" i="3"/>
  <c r="F69" i="3"/>
  <c r="F70" i="3"/>
  <c r="F71" i="3"/>
  <c r="F67" i="3"/>
  <c r="F60" i="3"/>
  <c r="F62" i="3"/>
  <c r="F63" i="3"/>
  <c r="F64" i="3"/>
  <c r="F65" i="3"/>
  <c r="F59" i="3"/>
  <c r="F56" i="3"/>
  <c r="F57" i="3"/>
  <c r="F55" i="3"/>
  <c r="F49" i="3"/>
  <c r="F51" i="3"/>
  <c r="F52" i="3"/>
  <c r="F54" i="3"/>
  <c r="F50" i="3"/>
  <c r="F48" i="3"/>
  <c r="F26" i="3"/>
  <c r="F27" i="3"/>
  <c r="F28" i="3"/>
  <c r="F29" i="3"/>
  <c r="F30" i="3"/>
  <c r="F31" i="3"/>
  <c r="F32" i="3"/>
  <c r="F34" i="3"/>
  <c r="F35" i="3"/>
  <c r="F37" i="3"/>
  <c r="F38" i="3"/>
  <c r="F39" i="3"/>
  <c r="F40" i="3"/>
  <c r="F41" i="3"/>
  <c r="F42" i="3"/>
  <c r="F43" i="3"/>
  <c r="F44" i="3"/>
  <c r="F18" i="3"/>
  <c r="F19" i="3"/>
  <c r="F20" i="3"/>
  <c r="F21" i="3"/>
  <c r="F23" i="3"/>
  <c r="F24" i="3"/>
  <c r="F17" i="3"/>
  <c r="F103" i="3"/>
  <c r="F104" i="3"/>
  <c r="F105" i="3"/>
  <c r="F106" i="3"/>
  <c r="F107" i="3"/>
  <c r="F108" i="3"/>
  <c r="F109" i="3"/>
  <c r="F110" i="3"/>
  <c r="F111" i="3"/>
  <c r="F102" i="3"/>
  <c r="F112" i="3" l="1"/>
</calcChain>
</file>

<file path=xl/sharedStrings.xml><?xml version="1.0" encoding="utf-8"?>
<sst xmlns="http://schemas.openxmlformats.org/spreadsheetml/2006/main" count="295" uniqueCount="192">
  <si>
    <t>Promotional Items Request Form from the Office of College Relations</t>
  </si>
  <si>
    <r>
      <rPr>
        <b/>
        <u/>
        <sz val="11"/>
        <color theme="1"/>
        <rFont val="Calibri"/>
        <family val="2"/>
        <scheme val="minor"/>
      </rPr>
      <t>Please allow 1 week for orders to be filled.</t>
    </r>
    <r>
      <rPr>
        <sz val="11"/>
        <color theme="1"/>
        <rFont val="Calibri"/>
        <family val="2"/>
        <scheme val="minor"/>
      </rPr>
      <t xml:space="preserve">  Orders will be filled based on availability of items.</t>
    </r>
  </si>
  <si>
    <t>NAME:</t>
  </si>
  <si>
    <t>TODAYS DATE:</t>
  </si>
  <si>
    <t>DEPT:</t>
  </si>
  <si>
    <t>BUDGET CODE:</t>
  </si>
  <si>
    <t>E-MAIL:</t>
  </si>
  <si>
    <t>PHONE/EXT:</t>
  </si>
  <si>
    <t>DATE NEEDED:</t>
  </si>
  <si>
    <t>EVENT/REASON:</t>
  </si>
  <si>
    <t>ITEM</t>
  </si>
  <si>
    <t>TOTAL COST</t>
  </si>
  <si>
    <t>Completed by College Relations Office</t>
  </si>
  <si>
    <t>Date Received:</t>
  </si>
  <si>
    <t>Date Filled:</t>
  </si>
  <si>
    <t>By:</t>
  </si>
  <si>
    <t>Notified to pick up:               phone or email</t>
  </si>
  <si>
    <t>COST EACH</t>
  </si>
  <si>
    <t>Blue T-Shirts</t>
  </si>
  <si>
    <t>Women's Varsity - Blue</t>
  </si>
  <si>
    <t>Men's Jersey - Blue</t>
  </si>
  <si>
    <t>Jersey Ringer Tee/Red Splash</t>
  </si>
  <si>
    <t>Onesies (Baby Snap T's)</t>
  </si>
  <si>
    <t>PENS &amp; PENCILS</t>
  </si>
  <si>
    <t>White &amp; Blue Stick pen</t>
  </si>
  <si>
    <t>White &amp; Blue Click Pen</t>
  </si>
  <si>
    <t>Pencils</t>
  </si>
  <si>
    <t>Mechanical Pencils</t>
  </si>
  <si>
    <t>Red/Sivler Pens</t>
  </si>
  <si>
    <t>Recycled Paper Barrel Pens</t>
  </si>
  <si>
    <t>PAPER ITEMS</t>
  </si>
  <si>
    <t>Durahyde Writing Pad</t>
  </si>
  <si>
    <t>Post-It Notes</t>
  </si>
  <si>
    <t>Folders</t>
  </si>
  <si>
    <t>Red Spiral Notepads</t>
  </si>
  <si>
    <t>Recycled Memo Box</t>
  </si>
  <si>
    <t>Car Clings</t>
  </si>
  <si>
    <t>OTHER ITEMS</t>
  </si>
  <si>
    <t>Paper Gift Bag</t>
  </si>
  <si>
    <t>Plastic Bag</t>
  </si>
  <si>
    <t>Recycled Tote Bags</t>
  </si>
  <si>
    <t>Drawstring Backpacks</t>
  </si>
  <si>
    <t>Lunch Bags</t>
  </si>
  <si>
    <t>Golf Balls (3/sleeve)</t>
  </si>
  <si>
    <t>Umbrellas (full size)</t>
  </si>
  <si>
    <t>Mugs</t>
  </si>
  <si>
    <t>Water Bottle/plastic</t>
  </si>
  <si>
    <t>16oz Coffee Tumbler/leatherette</t>
  </si>
  <si>
    <t>Red Cube Memo Holder</t>
  </si>
  <si>
    <t>Lanyards</t>
  </si>
  <si>
    <t>Clips</t>
  </si>
  <si>
    <t>Keychain Calculator</t>
  </si>
  <si>
    <t>Mini Stapler w/staple remover</t>
  </si>
  <si>
    <t>Mouse pads</t>
  </si>
  <si>
    <t>Magnet Picture Frame</t>
  </si>
  <si>
    <t>Handy Pocket Tool Set</t>
  </si>
  <si>
    <t>LED Flashlight</t>
  </si>
  <si>
    <t>Collapsible Can Cooler/coozie</t>
  </si>
  <si>
    <t>.5oz Hand Sanitizer</t>
  </si>
  <si>
    <t>Metal Bottle Opener</t>
  </si>
  <si>
    <t>Lip Balm</t>
  </si>
  <si>
    <t>Blue Whistle Keychain</t>
  </si>
  <si>
    <t>********</t>
  </si>
  <si>
    <t>Gift Baskets (when available)</t>
  </si>
  <si>
    <t># REQUESTED</t>
  </si>
  <si>
    <t>Hoodies/Womens/Navy</t>
  </si>
  <si>
    <t>Hoodies/Mens/Grey</t>
  </si>
  <si>
    <t>3/4 red sleeve-Est 2003</t>
  </si>
  <si>
    <t>$</t>
  </si>
  <si>
    <t>Red Glitter Pens</t>
  </si>
  <si>
    <t>USB 64MB Wristband-Black</t>
  </si>
  <si>
    <t>Water Bottle/stainless steel</t>
  </si>
  <si>
    <t>24 oz Thermal Bottle</t>
  </si>
  <si>
    <t>Umbrells/folding (9")</t>
  </si>
  <si>
    <t>Compressed T-shirts</t>
  </si>
  <si>
    <t>Scarf (Black/Red/Navy)</t>
  </si>
  <si>
    <t>Once contacted, please pick up promotional items in the Office of College Relations, Cent 155.                         (Revised 9/1/11)</t>
  </si>
  <si>
    <t>Polos (red/blue)</t>
  </si>
  <si>
    <t>SPEAKER GIFTS</t>
  </si>
  <si>
    <t>Letter Opener w/Utensil Cup</t>
  </si>
  <si>
    <t>Leatherette KeyTag/Pen holder set</t>
  </si>
  <si>
    <t xml:space="preserve">Rosewood Pen/Pencil Sets </t>
  </si>
  <si>
    <t>*********</t>
  </si>
  <si>
    <t>Youth Tee</t>
  </si>
  <si>
    <t>Cap w/embroidered logo</t>
  </si>
  <si>
    <t>Leather Coaster Sets</t>
  </si>
  <si>
    <t>CLOTHING (men/women/size/color)</t>
  </si>
  <si>
    <t>2in1 Highlighters/pink</t>
  </si>
  <si>
    <t>2in1 Highlighters/orange</t>
  </si>
  <si>
    <t xml:space="preserve">$ </t>
  </si>
  <si>
    <t>Golf Tees (3/bag)</t>
  </si>
  <si>
    <t>QUANTITY</t>
  </si>
  <si>
    <t>CLOTHING</t>
  </si>
  <si>
    <t>PROMOTIONAL ITEM REQUEST FORM</t>
  </si>
  <si>
    <t>EMAIL:</t>
  </si>
  <si>
    <t>EVENT:</t>
  </si>
  <si>
    <t>Men's LSC-CF Polo: Red, Navy</t>
  </si>
  <si>
    <t>Men's LSC-CF Polo: Grey</t>
  </si>
  <si>
    <t>Women's LSC-CF Polo: Grey</t>
  </si>
  <si>
    <t>Women's LSC-CF Polo: Red, Navy</t>
  </si>
  <si>
    <t>Blue T-Shirt</t>
  </si>
  <si>
    <t>Red Splash Tee</t>
  </si>
  <si>
    <t>Est. 2003 Quarter Sleeve</t>
  </si>
  <si>
    <t>Compressed T-Shirt</t>
  </si>
  <si>
    <t>Men's Heather: S-XL</t>
  </si>
  <si>
    <t>Men's Heather: 2XL-3XL</t>
  </si>
  <si>
    <t>Women's Heather: S-XL</t>
  </si>
  <si>
    <t>Women's Heather: 2XL-3XL</t>
  </si>
  <si>
    <t>Women's Sweater Sets: S-XL</t>
  </si>
  <si>
    <t>Women's Sweater Sets: 2XL</t>
  </si>
  <si>
    <t>Men's LSC-CF Jacket</t>
  </si>
  <si>
    <t>Women's LSC-CF Jacket</t>
  </si>
  <si>
    <t>Men's LSC-CF Hoodie</t>
  </si>
  <si>
    <t>Women's LSC-CF Hoodie</t>
  </si>
  <si>
    <t>Men's LSC-CF Sweat Pants</t>
  </si>
  <si>
    <t>Women's LSC-CF Sweat Pants</t>
  </si>
  <si>
    <t>Onesie</t>
  </si>
  <si>
    <t>LSC-CF Scarf</t>
  </si>
  <si>
    <t>Distressed Hat</t>
  </si>
  <si>
    <t>Red Stick Pen</t>
  </si>
  <si>
    <t>White/Blue Click Pen</t>
  </si>
  <si>
    <t>Recycled Click Pen</t>
  </si>
  <si>
    <t>Glitter Pen</t>
  </si>
  <si>
    <t>Gel Pen</t>
  </si>
  <si>
    <t>Red/Silver Pen</t>
  </si>
  <si>
    <t>Wood Pencil</t>
  </si>
  <si>
    <t>Mechanical Pencil</t>
  </si>
  <si>
    <t>Dura Hyde Writing Pad</t>
  </si>
  <si>
    <t>Folder with Pockets</t>
  </si>
  <si>
    <t>Post-it</t>
  </si>
  <si>
    <t>Metal Notebook</t>
  </si>
  <si>
    <t>USB Wristbands</t>
  </si>
  <si>
    <t>Cube Memo Holder</t>
  </si>
  <si>
    <t>Mini Stapler/Remover</t>
  </si>
  <si>
    <t>Mouse Pad</t>
  </si>
  <si>
    <t>Magnetic Picture Frame</t>
  </si>
  <si>
    <t>Mug</t>
  </si>
  <si>
    <t>Leather Tumbler</t>
  </si>
  <si>
    <t>Thermos</t>
  </si>
  <si>
    <t>Steel Water Bottle</t>
  </si>
  <si>
    <t>Coozie</t>
  </si>
  <si>
    <t>Lunch Bag</t>
  </si>
  <si>
    <t>Messenger Bag</t>
  </si>
  <si>
    <t>Drawstring Backpack</t>
  </si>
  <si>
    <t>Letter Opener with Utensil Cup</t>
  </si>
  <si>
    <t>Pleather Key Tag/Pen Holder Set</t>
  </si>
  <si>
    <t>Rose Pen/Pencil Set</t>
  </si>
  <si>
    <t>Pleather Coaster Set</t>
  </si>
  <si>
    <t>Gift Basket</t>
  </si>
  <si>
    <t>Car Cling</t>
  </si>
  <si>
    <t>Visor</t>
  </si>
  <si>
    <t>Large Umbrella</t>
  </si>
  <si>
    <t>Small Umbrella</t>
  </si>
  <si>
    <t>Lanyard</t>
  </si>
  <si>
    <t>Pocket Tool</t>
  </si>
  <si>
    <t>LED Flashlight Pocket Size</t>
  </si>
  <si>
    <t>First Aid Kit</t>
  </si>
  <si>
    <t>Hand Sanitizer</t>
  </si>
  <si>
    <t xml:space="preserve">Golf Ball </t>
  </si>
  <si>
    <t>Golf Tees</t>
  </si>
  <si>
    <t>Pedometer</t>
  </si>
  <si>
    <t>Magnet Clip</t>
  </si>
  <si>
    <t>iPad Cover</t>
  </si>
  <si>
    <t>Fleece Blanket</t>
  </si>
  <si>
    <t>TOTAL:</t>
  </si>
  <si>
    <t>SIZE(S)</t>
  </si>
  <si>
    <t>COLOR(S)</t>
  </si>
  <si>
    <t>OTHER INFO</t>
  </si>
  <si>
    <t>PHONE:</t>
  </si>
  <si>
    <t>TODAY'S DATE:</t>
  </si>
  <si>
    <t>WRITING UNTENSILS</t>
  </si>
  <si>
    <t>OFFICE ITEMS</t>
  </si>
  <si>
    <t>DRINKWARE</t>
  </si>
  <si>
    <t>BAGS</t>
  </si>
  <si>
    <t>ASSORTED ITEMS</t>
  </si>
  <si>
    <t>Once notified, please pick-up promotional items in the Office of College Relations, Cent 155.</t>
  </si>
  <si>
    <t>Completed by College Relations Team Member</t>
  </si>
  <si>
    <t>Rcvd:</t>
  </si>
  <si>
    <t>Filled:</t>
  </si>
  <si>
    <t>Notified:</t>
  </si>
  <si>
    <r>
      <t xml:space="preserve">Please allow 1 week for orders to be filled. </t>
    </r>
    <r>
      <rPr>
        <sz val="9"/>
        <color theme="1"/>
        <rFont val="Calibri"/>
        <family val="2"/>
        <scheme val="minor"/>
      </rPr>
      <t>Items requested are dependent on availability.</t>
    </r>
  </si>
  <si>
    <t>Men's Jackets: S-3XL</t>
  </si>
  <si>
    <t>Women's Jaclets: S-3XL</t>
  </si>
  <si>
    <t>Blue Stick Pen</t>
  </si>
  <si>
    <t xml:space="preserve">Highlighter </t>
  </si>
  <si>
    <t xml:space="preserve">Full Color Folder </t>
  </si>
  <si>
    <t>Recycled Jotter w/pen</t>
  </si>
  <si>
    <t xml:space="preserve">Waterbottle </t>
  </si>
  <si>
    <t>White/Blue Mug</t>
  </si>
  <si>
    <t>Car Charger</t>
  </si>
  <si>
    <t>Women's Button Down: S-3XL</t>
  </si>
  <si>
    <t>Men's Button Down: S-3XL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</si>
</sst>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10"/>
      <color theme="1"/>
      <name val="FUTURA"/>
    </font>
    <font>
      <sz val="8"/>
      <name val="Calibri"/>
      <family val="2"/>
      <scheme val="minor"/>
    </font>
    <font>
      <b/>
      <sz val="8"/>
      <color rgb="FFC00000"/>
      <name val="Futura"/>
    </font>
    <font>
      <b/>
      <sz val="8"/>
      <color rgb="FFC00000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11"/>
      <color theme="5"/>
      <name val="Futura Std Book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4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right"/>
    </xf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right"/>
    </xf>
    <xf numFmtId="0" fontId="1" fillId="0" borderId="16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2" borderId="18" xfId="0" applyFont="1" applyFill="1" applyBorder="1"/>
    <xf numFmtId="0" fontId="5" fillId="0" borderId="18" xfId="0" applyFont="1" applyBorder="1" applyAlignment="1"/>
    <xf numFmtId="0" fontId="5" fillId="2" borderId="19" xfId="0" applyFont="1" applyFill="1" applyBorder="1"/>
    <xf numFmtId="0" fontId="0" fillId="2" borderId="4" xfId="0" applyFill="1" applyBorder="1"/>
    <xf numFmtId="0" fontId="1" fillId="0" borderId="20" xfId="0" applyFont="1" applyBorder="1"/>
    <xf numFmtId="0" fontId="1" fillId="0" borderId="15" xfId="0" applyFont="1" applyBorder="1"/>
    <xf numFmtId="164" fontId="4" fillId="0" borderId="3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0" fontId="4" fillId="2" borderId="3" xfId="0" applyFont="1" applyFill="1" applyBorder="1"/>
    <xf numFmtId="8" fontId="4" fillId="0" borderId="7" xfId="0" applyNumberFormat="1" applyFont="1" applyBorder="1" applyAlignment="1">
      <alignment horizontal="right"/>
    </xf>
    <xf numFmtId="0" fontId="4" fillId="2" borderId="7" xfId="0" applyFont="1" applyFill="1" applyBorder="1"/>
    <xf numFmtId="164" fontId="5" fillId="0" borderId="3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/>
    <xf numFmtId="0" fontId="12" fillId="0" borderId="0" xfId="0" applyFont="1" applyAlignment="1">
      <alignment horizontal="left"/>
    </xf>
    <xf numFmtId="0" fontId="5" fillId="0" borderId="25" xfId="0" applyFont="1" applyBorder="1" applyAlignment="1">
      <alignment horizontal="center"/>
    </xf>
    <xf numFmtId="0" fontId="3" fillId="0" borderId="5" xfId="0" applyNumberFormat="1" applyFont="1" applyBorder="1"/>
    <xf numFmtId="0" fontId="3" fillId="0" borderId="3" xfId="0" applyFont="1" applyBorder="1"/>
    <xf numFmtId="44" fontId="3" fillId="0" borderId="3" xfId="1" applyFont="1" applyBorder="1"/>
    <xf numFmtId="44" fontId="13" fillId="3" borderId="3" xfId="1" applyFont="1" applyFill="1" applyBorder="1"/>
    <xf numFmtId="44" fontId="3" fillId="3" borderId="3" xfId="1" applyFont="1" applyFill="1" applyBorder="1"/>
    <xf numFmtId="0" fontId="3" fillId="0" borderId="6" xfId="0" applyFont="1" applyBorder="1"/>
    <xf numFmtId="0" fontId="3" fillId="0" borderId="7" xfId="0" applyFont="1" applyBorder="1"/>
    <xf numFmtId="0" fontId="14" fillId="0" borderId="7" xfId="0" applyFont="1" applyBorder="1" applyAlignment="1">
      <alignment horizontal="right"/>
    </xf>
    <xf numFmtId="0" fontId="15" fillId="0" borderId="7" xfId="0" applyFont="1" applyBorder="1"/>
    <xf numFmtId="44" fontId="16" fillId="0" borderId="7" xfId="1" applyFont="1" applyBorder="1"/>
    <xf numFmtId="0" fontId="4" fillId="0" borderId="3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20" xfId="0" applyFont="1" applyBorder="1"/>
    <xf numFmtId="0" fontId="4" fillId="3" borderId="32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6" xfId="0" applyNumberFormat="1" applyFont="1" applyBorder="1"/>
    <xf numFmtId="0" fontId="3" fillId="0" borderId="34" xfId="0" applyFont="1" applyBorder="1"/>
    <xf numFmtId="44" fontId="3" fillId="0" borderId="34" xfId="1" applyFont="1" applyBorder="1"/>
    <xf numFmtId="44" fontId="3" fillId="3" borderId="34" xfId="1" applyFont="1" applyFill="1" applyBorder="1"/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8" fillId="0" borderId="2" xfId="2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 indent="4"/>
    </xf>
    <xf numFmtId="14" fontId="10" fillId="0" borderId="1" xfId="0" applyNumberFormat="1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19050</xdr:rowOff>
    </xdr:from>
    <xdr:to>
      <xdr:col>8</xdr:col>
      <xdr:colOff>152400</xdr:colOff>
      <xdr:row>6</xdr:row>
      <xdr:rowOff>85725</xdr:rowOff>
    </xdr:to>
    <xdr:pic>
      <xdr:nvPicPr>
        <xdr:cNvPr id="12" name="Picture 11" descr="CyFair_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9050"/>
          <a:ext cx="2409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134614</xdr:colOff>
      <xdr:row>0</xdr:row>
      <xdr:rowOff>0</xdr:rowOff>
    </xdr:from>
    <xdr:to>
      <xdr:col>4</xdr:col>
      <xdr:colOff>412482</xdr:colOff>
      <xdr:row>5</xdr:row>
      <xdr:rowOff>28575</xdr:rowOff>
    </xdr:to>
    <xdr:pic>
      <xdr:nvPicPr>
        <xdr:cNvPr id="5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4" r="5336" b="1881"/>
        <a:stretch/>
      </xdr:blipFill>
      <xdr:spPr bwMode="auto">
        <a:xfrm>
          <a:off x="2782564" y="0"/>
          <a:ext cx="1639943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"/>
  <sheetViews>
    <sheetView view="pageLayout" topLeftCell="A25" zoomScaleNormal="90" workbookViewId="0">
      <selection activeCell="A53" sqref="A53:L54"/>
    </sheetView>
  </sheetViews>
  <sheetFormatPr defaultRowHeight="15"/>
  <cols>
    <col min="5" max="5" width="9.140625" style="20"/>
  </cols>
  <sheetData>
    <row r="1" spans="1: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O4" s="20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5" ht="12" customHeight="1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5" ht="12" customHeight="1">
      <c r="A9" s="76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5" ht="12" customHeight="1">
      <c r="A10" s="76" t="s">
        <v>76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5" ht="15.95" customHeight="1">
      <c r="A11" t="s">
        <v>2</v>
      </c>
      <c r="B11" s="1"/>
      <c r="C11" s="1"/>
      <c r="D11" s="1"/>
      <c r="E11" s="18"/>
      <c r="F11" s="1"/>
      <c r="H11" t="s">
        <v>3</v>
      </c>
      <c r="J11" s="1"/>
      <c r="K11" s="1"/>
      <c r="L11" s="1"/>
    </row>
    <row r="12" spans="1:15" ht="15.95" customHeight="1">
      <c r="A12" t="s">
        <v>4</v>
      </c>
      <c r="B12" s="2"/>
      <c r="C12" s="2"/>
      <c r="D12" s="2"/>
      <c r="E12" s="19"/>
      <c r="F12" s="2"/>
      <c r="H12" t="s">
        <v>5</v>
      </c>
      <c r="J12" s="2"/>
      <c r="K12" s="2"/>
      <c r="L12" s="2"/>
    </row>
    <row r="13" spans="1:15" ht="15.95" customHeight="1">
      <c r="A13" t="s">
        <v>6</v>
      </c>
      <c r="B13" s="2"/>
      <c r="C13" s="2"/>
      <c r="D13" s="2"/>
      <c r="E13" s="19"/>
      <c r="F13" s="2"/>
      <c r="H13" t="s">
        <v>7</v>
      </c>
      <c r="J13" s="2"/>
      <c r="K13" s="2"/>
      <c r="L13" s="2"/>
    </row>
    <row r="14" spans="1:15" ht="15.95" customHeight="1">
      <c r="A14" t="s">
        <v>9</v>
      </c>
      <c r="C14" s="2"/>
      <c r="D14" s="2"/>
      <c r="E14" s="19"/>
      <c r="F14" s="2"/>
      <c r="H14" t="s">
        <v>8</v>
      </c>
      <c r="J14" s="2"/>
      <c r="K14" s="2"/>
      <c r="L14" s="2"/>
    </row>
    <row r="15" spans="1:15" ht="8.1" customHeight="1" thickBot="1"/>
    <row r="16" spans="1:15" ht="15.75" thickBot="1">
      <c r="A16" s="25" t="s">
        <v>64</v>
      </c>
      <c r="B16" s="78" t="s">
        <v>10</v>
      </c>
      <c r="C16" s="78"/>
      <c r="D16" s="78"/>
      <c r="E16" s="26" t="s">
        <v>17</v>
      </c>
      <c r="F16" s="27" t="s">
        <v>11</v>
      </c>
      <c r="G16" s="25" t="s">
        <v>64</v>
      </c>
      <c r="H16" s="78" t="s">
        <v>10</v>
      </c>
      <c r="I16" s="78"/>
      <c r="J16" s="78"/>
      <c r="K16" s="28" t="s">
        <v>17</v>
      </c>
      <c r="L16" s="29" t="s">
        <v>11</v>
      </c>
    </row>
    <row r="17" spans="1:12">
      <c r="A17" s="24" t="s">
        <v>62</v>
      </c>
      <c r="B17" s="79" t="s">
        <v>86</v>
      </c>
      <c r="C17" s="80"/>
      <c r="D17" s="81"/>
      <c r="E17" s="31" t="s">
        <v>62</v>
      </c>
      <c r="F17" s="30"/>
      <c r="G17" s="31" t="s">
        <v>62</v>
      </c>
      <c r="H17" s="73" t="s">
        <v>37</v>
      </c>
      <c r="I17" s="74"/>
      <c r="J17" s="75"/>
      <c r="K17" s="31" t="s">
        <v>62</v>
      </c>
      <c r="L17" s="30"/>
    </row>
    <row r="18" spans="1:12">
      <c r="A18" s="7"/>
      <c r="B18" s="69" t="s">
        <v>77</v>
      </c>
      <c r="C18" s="69"/>
      <c r="D18" s="69"/>
      <c r="E18" s="33">
        <v>15</v>
      </c>
      <c r="F18" s="35" t="s">
        <v>68</v>
      </c>
      <c r="G18" s="4"/>
      <c r="H18" s="69" t="s">
        <v>38</v>
      </c>
      <c r="I18" s="69"/>
      <c r="J18" s="69"/>
      <c r="K18" s="33">
        <v>1</v>
      </c>
      <c r="L18" s="35" t="s">
        <v>68</v>
      </c>
    </row>
    <row r="19" spans="1:12">
      <c r="A19" s="7"/>
      <c r="B19" s="69" t="s">
        <v>18</v>
      </c>
      <c r="C19" s="69"/>
      <c r="D19" s="69"/>
      <c r="E19" s="33">
        <v>4</v>
      </c>
      <c r="F19" s="35" t="s">
        <v>68</v>
      </c>
      <c r="G19" s="4"/>
      <c r="H19" s="69" t="s">
        <v>39</v>
      </c>
      <c r="I19" s="69"/>
      <c r="J19" s="69"/>
      <c r="K19" s="33">
        <v>1</v>
      </c>
      <c r="L19" s="35" t="s">
        <v>68</v>
      </c>
    </row>
    <row r="20" spans="1:12">
      <c r="A20" s="7"/>
      <c r="B20" s="69" t="s">
        <v>19</v>
      </c>
      <c r="C20" s="69"/>
      <c r="D20" s="69"/>
      <c r="E20" s="33">
        <v>5</v>
      </c>
      <c r="F20" s="35" t="s">
        <v>68</v>
      </c>
      <c r="G20" s="4"/>
      <c r="H20" s="69" t="s">
        <v>40</v>
      </c>
      <c r="I20" s="69"/>
      <c r="J20" s="69"/>
      <c r="K20" s="33">
        <v>2</v>
      </c>
      <c r="L20" s="35" t="s">
        <v>68</v>
      </c>
    </row>
    <row r="21" spans="1:12">
      <c r="A21" s="7"/>
      <c r="B21" s="69" t="s">
        <v>20</v>
      </c>
      <c r="C21" s="69"/>
      <c r="D21" s="69"/>
      <c r="E21" s="33">
        <v>13</v>
      </c>
      <c r="F21" s="35" t="s">
        <v>68</v>
      </c>
      <c r="G21" s="4"/>
      <c r="H21" s="69" t="s">
        <v>41</v>
      </c>
      <c r="I21" s="69"/>
      <c r="J21" s="69"/>
      <c r="K21" s="33">
        <v>1.5</v>
      </c>
      <c r="L21" s="35" t="s">
        <v>68</v>
      </c>
    </row>
    <row r="22" spans="1:12">
      <c r="A22" s="7"/>
      <c r="B22" s="69" t="s">
        <v>21</v>
      </c>
      <c r="C22" s="69"/>
      <c r="D22" s="69"/>
      <c r="E22" s="33">
        <v>8</v>
      </c>
      <c r="F22" s="35" t="s">
        <v>68</v>
      </c>
      <c r="G22" s="4"/>
      <c r="H22" s="69" t="s">
        <v>42</v>
      </c>
      <c r="I22" s="69"/>
      <c r="J22" s="69"/>
      <c r="K22" s="33">
        <v>4.75</v>
      </c>
      <c r="L22" s="35" t="s">
        <v>68</v>
      </c>
    </row>
    <row r="23" spans="1:12">
      <c r="A23" s="7"/>
      <c r="B23" s="69" t="s">
        <v>67</v>
      </c>
      <c r="C23" s="69"/>
      <c r="D23" s="69"/>
      <c r="E23" s="33">
        <v>6.5</v>
      </c>
      <c r="F23" s="35" t="s">
        <v>68</v>
      </c>
      <c r="G23" s="4"/>
      <c r="H23" s="69" t="s">
        <v>43</v>
      </c>
      <c r="I23" s="69"/>
      <c r="J23" s="69"/>
      <c r="K23" s="33">
        <v>5</v>
      </c>
      <c r="L23" s="35" t="s">
        <v>68</v>
      </c>
    </row>
    <row r="24" spans="1:12">
      <c r="A24" s="7"/>
      <c r="B24" s="70" t="s">
        <v>74</v>
      </c>
      <c r="C24" s="71"/>
      <c r="D24" s="72"/>
      <c r="E24" s="33">
        <v>4.5</v>
      </c>
      <c r="F24" s="35" t="s">
        <v>68</v>
      </c>
      <c r="G24" s="4"/>
      <c r="H24" s="69" t="s">
        <v>90</v>
      </c>
      <c r="I24" s="69"/>
      <c r="J24" s="69"/>
      <c r="K24" s="33">
        <v>0.5</v>
      </c>
      <c r="L24" s="35" t="s">
        <v>68</v>
      </c>
    </row>
    <row r="25" spans="1:12">
      <c r="A25" s="7"/>
      <c r="B25" s="69" t="s">
        <v>66</v>
      </c>
      <c r="C25" s="69"/>
      <c r="D25" s="69"/>
      <c r="E25" s="34">
        <v>20</v>
      </c>
      <c r="F25" s="35" t="s">
        <v>68</v>
      </c>
      <c r="G25" s="4"/>
      <c r="H25" s="69" t="s">
        <v>44</v>
      </c>
      <c r="I25" s="69"/>
      <c r="J25" s="69"/>
      <c r="K25" s="33">
        <v>8</v>
      </c>
      <c r="L25" s="35" t="s">
        <v>68</v>
      </c>
    </row>
    <row r="26" spans="1:12">
      <c r="A26" s="7"/>
      <c r="B26" s="69" t="s">
        <v>65</v>
      </c>
      <c r="C26" s="69"/>
      <c r="D26" s="69"/>
      <c r="E26" s="34">
        <v>20</v>
      </c>
      <c r="F26" s="35" t="s">
        <v>68</v>
      </c>
      <c r="G26" s="4"/>
      <c r="H26" s="69" t="s">
        <v>73</v>
      </c>
      <c r="I26" s="69"/>
      <c r="J26" s="69"/>
      <c r="K26" s="33">
        <v>4.25</v>
      </c>
      <c r="L26" s="35" t="s">
        <v>68</v>
      </c>
    </row>
    <row r="27" spans="1:12">
      <c r="A27" s="7"/>
      <c r="B27" s="70" t="s">
        <v>83</v>
      </c>
      <c r="C27" s="71"/>
      <c r="D27" s="72"/>
      <c r="E27" s="33">
        <v>4</v>
      </c>
      <c r="F27" s="35" t="s">
        <v>68</v>
      </c>
      <c r="G27" s="4"/>
      <c r="H27" s="69" t="s">
        <v>45</v>
      </c>
      <c r="I27" s="69"/>
      <c r="J27" s="69"/>
      <c r="K27" s="33">
        <v>3</v>
      </c>
      <c r="L27" s="35" t="s">
        <v>68</v>
      </c>
    </row>
    <row r="28" spans="1:12">
      <c r="A28" s="7"/>
      <c r="B28" s="69" t="s">
        <v>22</v>
      </c>
      <c r="C28" s="69"/>
      <c r="D28" s="69"/>
      <c r="E28" s="33">
        <v>4</v>
      </c>
      <c r="F28" s="35" t="s">
        <v>68</v>
      </c>
      <c r="G28" s="4"/>
      <c r="H28" s="69" t="s">
        <v>47</v>
      </c>
      <c r="I28" s="69"/>
      <c r="J28" s="69"/>
      <c r="K28" s="33">
        <v>5</v>
      </c>
      <c r="L28" s="35" t="s">
        <v>68</v>
      </c>
    </row>
    <row r="29" spans="1:12">
      <c r="A29" s="7"/>
      <c r="B29" s="70" t="s">
        <v>75</v>
      </c>
      <c r="C29" s="71"/>
      <c r="D29" s="72"/>
      <c r="E29" s="33">
        <v>3.5</v>
      </c>
      <c r="F29" s="35" t="s">
        <v>68</v>
      </c>
      <c r="G29" s="4"/>
      <c r="H29" s="69" t="s">
        <v>46</v>
      </c>
      <c r="I29" s="69"/>
      <c r="J29" s="69"/>
      <c r="K29" s="33">
        <v>2.5</v>
      </c>
      <c r="L29" s="35" t="s">
        <v>68</v>
      </c>
    </row>
    <row r="30" spans="1:12">
      <c r="A30" s="7"/>
      <c r="B30" s="70" t="s">
        <v>84</v>
      </c>
      <c r="C30" s="71"/>
      <c r="D30" s="72"/>
      <c r="E30" s="33">
        <v>7.5</v>
      </c>
      <c r="F30" s="35" t="s">
        <v>68</v>
      </c>
      <c r="G30" s="4"/>
      <c r="H30" s="69" t="s">
        <v>71</v>
      </c>
      <c r="I30" s="69"/>
      <c r="J30" s="69"/>
      <c r="K30" s="33">
        <v>4.5</v>
      </c>
      <c r="L30" s="35" t="s">
        <v>68</v>
      </c>
    </row>
    <row r="31" spans="1:12">
      <c r="A31" s="22" t="s">
        <v>62</v>
      </c>
      <c r="B31" s="83" t="s">
        <v>23</v>
      </c>
      <c r="C31" s="84"/>
      <c r="D31" s="85"/>
      <c r="E31" s="32" t="s">
        <v>62</v>
      </c>
      <c r="F31" s="5"/>
      <c r="G31" s="4"/>
      <c r="H31" s="69" t="s">
        <v>72</v>
      </c>
      <c r="I31" s="69"/>
      <c r="J31" s="69"/>
      <c r="K31" s="33">
        <v>7</v>
      </c>
      <c r="L31" s="35" t="s">
        <v>68</v>
      </c>
    </row>
    <row r="32" spans="1:12">
      <c r="A32" s="7"/>
      <c r="B32" s="69" t="s">
        <v>24</v>
      </c>
      <c r="C32" s="69"/>
      <c r="D32" s="69"/>
      <c r="E32" s="34">
        <v>0.25</v>
      </c>
      <c r="F32" s="35" t="s">
        <v>68</v>
      </c>
      <c r="G32" s="4"/>
      <c r="H32" s="69" t="s">
        <v>48</v>
      </c>
      <c r="I32" s="69"/>
      <c r="J32" s="69"/>
      <c r="K32" s="33">
        <v>1</v>
      </c>
      <c r="L32" s="35" t="s">
        <v>68</v>
      </c>
    </row>
    <row r="33" spans="1:20">
      <c r="A33" s="7"/>
      <c r="B33" s="69" t="s">
        <v>25</v>
      </c>
      <c r="C33" s="69"/>
      <c r="D33" s="69"/>
      <c r="E33" s="34">
        <v>0.5</v>
      </c>
      <c r="F33" s="35" t="s">
        <v>68</v>
      </c>
      <c r="G33" s="4"/>
      <c r="H33" s="69" t="s">
        <v>49</v>
      </c>
      <c r="I33" s="69"/>
      <c r="J33" s="69"/>
      <c r="K33" s="33">
        <v>0.75</v>
      </c>
      <c r="L33" s="35" t="s">
        <v>68</v>
      </c>
    </row>
    <row r="34" spans="1:20">
      <c r="A34" s="7"/>
      <c r="B34" s="69" t="s">
        <v>26</v>
      </c>
      <c r="C34" s="69"/>
      <c r="D34" s="69"/>
      <c r="E34" s="34">
        <v>0.25</v>
      </c>
      <c r="F34" s="35" t="s">
        <v>68</v>
      </c>
      <c r="G34" s="4"/>
      <c r="H34" s="69" t="s">
        <v>50</v>
      </c>
      <c r="I34" s="69"/>
      <c r="J34" s="69"/>
      <c r="K34" s="33">
        <v>1</v>
      </c>
      <c r="L34" s="35" t="s">
        <v>68</v>
      </c>
    </row>
    <row r="35" spans="1:20">
      <c r="A35" s="7"/>
      <c r="B35" s="69" t="s">
        <v>27</v>
      </c>
      <c r="C35" s="69"/>
      <c r="D35" s="69"/>
      <c r="E35" s="34">
        <v>0.5</v>
      </c>
      <c r="F35" s="35" t="s">
        <v>68</v>
      </c>
      <c r="G35" s="4"/>
      <c r="H35" s="69" t="s">
        <v>51</v>
      </c>
      <c r="I35" s="69"/>
      <c r="J35" s="69"/>
      <c r="K35" s="33">
        <v>1.5</v>
      </c>
      <c r="L35" s="35" t="s">
        <v>68</v>
      </c>
    </row>
    <row r="36" spans="1:20">
      <c r="A36" s="7"/>
      <c r="B36" s="69" t="s">
        <v>28</v>
      </c>
      <c r="C36" s="69"/>
      <c r="D36" s="69"/>
      <c r="E36" s="33">
        <v>2</v>
      </c>
      <c r="F36" s="35" t="s">
        <v>68</v>
      </c>
      <c r="G36" s="4"/>
      <c r="H36" s="69" t="s">
        <v>52</v>
      </c>
      <c r="I36" s="69"/>
      <c r="J36" s="69"/>
      <c r="K36" s="33">
        <v>1.5</v>
      </c>
      <c r="L36" s="35" t="s">
        <v>68</v>
      </c>
    </row>
    <row r="37" spans="1:20">
      <c r="A37" s="7"/>
      <c r="B37" s="69" t="s">
        <v>29</v>
      </c>
      <c r="C37" s="69"/>
      <c r="D37" s="69"/>
      <c r="E37" s="33">
        <v>0.75</v>
      </c>
      <c r="F37" s="35" t="s">
        <v>68</v>
      </c>
      <c r="G37" s="4"/>
      <c r="H37" s="69" t="s">
        <v>53</v>
      </c>
      <c r="I37" s="69"/>
      <c r="J37" s="69"/>
      <c r="K37" s="33">
        <v>1.75</v>
      </c>
      <c r="L37" s="35" t="s">
        <v>68</v>
      </c>
    </row>
    <row r="38" spans="1:20">
      <c r="A38" s="7"/>
      <c r="B38" s="69" t="s">
        <v>69</v>
      </c>
      <c r="C38" s="82"/>
      <c r="D38" s="82"/>
      <c r="E38" s="34">
        <v>0.75</v>
      </c>
      <c r="F38" s="35" t="s">
        <v>68</v>
      </c>
      <c r="G38" s="4"/>
      <c r="H38" s="69" t="s">
        <v>54</v>
      </c>
      <c r="I38" s="69"/>
      <c r="J38" s="69"/>
      <c r="K38" s="33">
        <v>1.25</v>
      </c>
      <c r="L38" s="35" t="s">
        <v>68</v>
      </c>
    </row>
    <row r="39" spans="1:20">
      <c r="A39" s="22" t="s">
        <v>62</v>
      </c>
      <c r="B39" s="83" t="s">
        <v>78</v>
      </c>
      <c r="C39" s="84"/>
      <c r="D39" s="85"/>
      <c r="E39" s="32" t="s">
        <v>62</v>
      </c>
      <c r="F39" s="5"/>
      <c r="G39" s="4"/>
      <c r="H39" s="69" t="s">
        <v>55</v>
      </c>
      <c r="I39" s="69"/>
      <c r="J39" s="69"/>
      <c r="K39" s="33">
        <v>2.5</v>
      </c>
      <c r="L39" s="35" t="s">
        <v>68</v>
      </c>
    </row>
    <row r="40" spans="1:20">
      <c r="A40" s="7"/>
      <c r="B40" s="69" t="s">
        <v>79</v>
      </c>
      <c r="C40" s="69"/>
      <c r="D40" s="69"/>
      <c r="E40" s="33">
        <v>17.75</v>
      </c>
      <c r="F40" s="35" t="s">
        <v>68</v>
      </c>
      <c r="G40" s="4"/>
      <c r="H40" s="69" t="s">
        <v>56</v>
      </c>
      <c r="I40" s="69"/>
      <c r="J40" s="69"/>
      <c r="K40" s="33">
        <v>3.25</v>
      </c>
      <c r="L40" s="35" t="s">
        <v>68</v>
      </c>
    </row>
    <row r="41" spans="1:20">
      <c r="A41" s="7"/>
      <c r="B41" s="69" t="s">
        <v>80</v>
      </c>
      <c r="C41" s="69"/>
      <c r="D41" s="69"/>
      <c r="E41" s="33">
        <v>9.25</v>
      </c>
      <c r="F41" s="35" t="s">
        <v>68</v>
      </c>
      <c r="G41" s="4"/>
      <c r="H41" s="69" t="s">
        <v>57</v>
      </c>
      <c r="I41" s="69"/>
      <c r="J41" s="69"/>
      <c r="K41" s="33">
        <v>0.5</v>
      </c>
      <c r="L41" s="35" t="s">
        <v>68</v>
      </c>
    </row>
    <row r="42" spans="1:20">
      <c r="A42" s="7"/>
      <c r="B42" s="69" t="s">
        <v>81</v>
      </c>
      <c r="C42" s="69"/>
      <c r="D42" s="69"/>
      <c r="E42" s="33">
        <v>8.75</v>
      </c>
      <c r="F42" s="35" t="s">
        <v>68</v>
      </c>
      <c r="G42" s="4"/>
      <c r="H42" s="69" t="s">
        <v>58</v>
      </c>
      <c r="I42" s="69"/>
      <c r="J42" s="69"/>
      <c r="K42" s="33">
        <v>0.75</v>
      </c>
      <c r="L42" s="35" t="s">
        <v>68</v>
      </c>
    </row>
    <row r="43" spans="1:20">
      <c r="A43" s="7"/>
      <c r="B43" s="70" t="s">
        <v>85</v>
      </c>
      <c r="C43" s="71"/>
      <c r="D43" s="72"/>
      <c r="E43" s="33">
        <v>17</v>
      </c>
      <c r="F43" s="35" t="s">
        <v>68</v>
      </c>
      <c r="G43" s="4"/>
      <c r="H43" s="69" t="s">
        <v>59</v>
      </c>
      <c r="I43" s="69"/>
      <c r="J43" s="69"/>
      <c r="K43" s="33">
        <v>1</v>
      </c>
      <c r="L43" s="35" t="s">
        <v>68</v>
      </c>
    </row>
    <row r="44" spans="1:20">
      <c r="A44" s="7"/>
      <c r="B44" s="70" t="s">
        <v>63</v>
      </c>
      <c r="C44" s="71"/>
      <c r="D44" s="72"/>
      <c r="E44" s="33">
        <v>60</v>
      </c>
      <c r="F44" s="35" t="s">
        <v>68</v>
      </c>
      <c r="G44" s="4"/>
      <c r="H44" s="70" t="s">
        <v>87</v>
      </c>
      <c r="I44" s="71"/>
      <c r="J44" s="72"/>
      <c r="K44" s="33">
        <v>0.75</v>
      </c>
      <c r="L44" s="35" t="s">
        <v>68</v>
      </c>
    </row>
    <row r="45" spans="1:20">
      <c r="A45" s="22" t="s">
        <v>62</v>
      </c>
      <c r="B45" s="83" t="s">
        <v>30</v>
      </c>
      <c r="C45" s="84"/>
      <c r="D45" s="85"/>
      <c r="E45" s="23" t="s">
        <v>82</v>
      </c>
      <c r="F45" s="5"/>
      <c r="G45" s="4"/>
      <c r="H45" s="69" t="s">
        <v>88</v>
      </c>
      <c r="I45" s="69"/>
      <c r="J45" s="69"/>
      <c r="K45" s="33">
        <v>0.75</v>
      </c>
      <c r="L45" s="35" t="s">
        <v>68</v>
      </c>
      <c r="T45" s="17"/>
    </row>
    <row r="46" spans="1:20">
      <c r="A46" s="7"/>
      <c r="B46" s="69" t="s">
        <v>31</v>
      </c>
      <c r="C46" s="69"/>
      <c r="D46" s="69"/>
      <c r="E46" s="34">
        <v>11</v>
      </c>
      <c r="F46" s="35" t="s">
        <v>68</v>
      </c>
      <c r="G46" s="4"/>
      <c r="H46" s="69" t="s">
        <v>60</v>
      </c>
      <c r="I46" s="69"/>
      <c r="J46" s="69"/>
      <c r="K46" s="33">
        <v>0.75</v>
      </c>
      <c r="L46" s="35" t="s">
        <v>68</v>
      </c>
      <c r="T46" s="17"/>
    </row>
    <row r="47" spans="1:20">
      <c r="A47" s="7"/>
      <c r="B47" s="69" t="s">
        <v>32</v>
      </c>
      <c r="C47" s="69"/>
      <c r="D47" s="69"/>
      <c r="E47" s="34">
        <v>0.5</v>
      </c>
      <c r="F47" s="35" t="s">
        <v>68</v>
      </c>
      <c r="G47" s="6"/>
      <c r="H47" s="69" t="s">
        <v>61</v>
      </c>
      <c r="I47" s="69"/>
      <c r="J47" s="69"/>
      <c r="K47" s="33">
        <v>0.75</v>
      </c>
      <c r="L47" s="35" t="s">
        <v>68</v>
      </c>
      <c r="T47" s="17"/>
    </row>
    <row r="48" spans="1:20">
      <c r="A48" s="7"/>
      <c r="B48" s="69" t="s">
        <v>33</v>
      </c>
      <c r="C48" s="69"/>
      <c r="D48" s="69"/>
      <c r="E48" s="34">
        <v>1.5</v>
      </c>
      <c r="F48" s="35" t="s">
        <v>68</v>
      </c>
      <c r="G48" s="6"/>
      <c r="H48" s="70" t="s">
        <v>70</v>
      </c>
      <c r="I48" s="71"/>
      <c r="J48" s="72"/>
      <c r="K48" s="33">
        <v>3.5</v>
      </c>
      <c r="L48" s="35" t="s">
        <v>89</v>
      </c>
      <c r="T48" s="17"/>
    </row>
    <row r="49" spans="1:13">
      <c r="A49" s="7"/>
      <c r="B49" s="69" t="s">
        <v>34</v>
      </c>
      <c r="C49" s="69"/>
      <c r="D49" s="69"/>
      <c r="E49" s="34">
        <v>0.75</v>
      </c>
      <c r="F49" s="35" t="s">
        <v>68</v>
      </c>
      <c r="G49" s="21"/>
      <c r="H49" s="91"/>
      <c r="I49" s="92"/>
      <c r="J49" s="93"/>
      <c r="K49" s="38"/>
      <c r="L49" s="35"/>
    </row>
    <row r="50" spans="1:13">
      <c r="A50" s="7"/>
      <c r="B50" s="69" t="s">
        <v>35</v>
      </c>
      <c r="C50" s="69"/>
      <c r="D50" s="69"/>
      <c r="E50" s="34">
        <v>2.5</v>
      </c>
      <c r="F50" s="35" t="s">
        <v>68</v>
      </c>
      <c r="G50" s="4"/>
      <c r="H50" s="90"/>
      <c r="I50" s="90"/>
      <c r="J50" s="90"/>
      <c r="K50" s="33"/>
      <c r="L50" s="35"/>
    </row>
    <row r="51" spans="1:13" ht="15.75" thickBot="1">
      <c r="A51" s="8"/>
      <c r="B51" s="94" t="s">
        <v>36</v>
      </c>
      <c r="C51" s="94"/>
      <c r="D51" s="94"/>
      <c r="E51" s="36">
        <v>0.5</v>
      </c>
      <c r="F51" s="37" t="s">
        <v>68</v>
      </c>
      <c r="G51" s="9"/>
      <c r="H51" s="89"/>
      <c r="I51" s="89"/>
      <c r="J51" s="89"/>
      <c r="K51" s="39"/>
      <c r="L51" s="37"/>
    </row>
    <row r="52" spans="1:13" ht="15.75" thickBot="1">
      <c r="M52" s="3"/>
    </row>
    <row r="53" spans="1:13">
      <c r="A53" s="86" t="s">
        <v>12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8"/>
    </row>
    <row r="54" spans="1:13" ht="15.75" thickBot="1">
      <c r="A54" s="10" t="s">
        <v>13</v>
      </c>
      <c r="B54" s="11"/>
      <c r="C54" s="12"/>
      <c r="D54" s="11" t="s">
        <v>14</v>
      </c>
      <c r="E54" s="13"/>
      <c r="F54" s="12"/>
      <c r="G54" s="13" t="s">
        <v>15</v>
      </c>
      <c r="H54" s="12"/>
      <c r="I54" s="14"/>
      <c r="J54" s="15" t="s">
        <v>16</v>
      </c>
      <c r="K54" s="15"/>
      <c r="L54" s="16"/>
    </row>
  </sheetData>
  <mergeCells count="77">
    <mergeCell ref="B30:D30"/>
    <mergeCell ref="B44:D44"/>
    <mergeCell ref="H41:J41"/>
    <mergeCell ref="H42:J42"/>
    <mergeCell ref="B33:D33"/>
    <mergeCell ref="H43:J43"/>
    <mergeCell ref="H34:J34"/>
    <mergeCell ref="H35:J35"/>
    <mergeCell ref="H36:J36"/>
    <mergeCell ref="B41:D41"/>
    <mergeCell ref="B31:D31"/>
    <mergeCell ref="H49:J49"/>
    <mergeCell ref="B51:D51"/>
    <mergeCell ref="B49:D49"/>
    <mergeCell ref="B50:D50"/>
    <mergeCell ref="B46:D46"/>
    <mergeCell ref="B47:D47"/>
    <mergeCell ref="B48:D48"/>
    <mergeCell ref="H46:J46"/>
    <mergeCell ref="H48:J48"/>
    <mergeCell ref="A53:L53"/>
    <mergeCell ref="H33:J33"/>
    <mergeCell ref="B32:D32"/>
    <mergeCell ref="H32:J32"/>
    <mergeCell ref="H37:J37"/>
    <mergeCell ref="H38:J38"/>
    <mergeCell ref="B42:D42"/>
    <mergeCell ref="B35:D35"/>
    <mergeCell ref="B39:D39"/>
    <mergeCell ref="B40:D40"/>
    <mergeCell ref="H39:J39"/>
    <mergeCell ref="H40:J40"/>
    <mergeCell ref="H51:J51"/>
    <mergeCell ref="H47:J47"/>
    <mergeCell ref="H44:J44"/>
    <mergeCell ref="H50:J50"/>
    <mergeCell ref="H45:J45"/>
    <mergeCell ref="H22:J22"/>
    <mergeCell ref="H23:J23"/>
    <mergeCell ref="B43:D43"/>
    <mergeCell ref="B28:D28"/>
    <mergeCell ref="B36:D36"/>
    <mergeCell ref="B37:D37"/>
    <mergeCell ref="B38:D38"/>
    <mergeCell ref="H26:J26"/>
    <mergeCell ref="H24:J24"/>
    <mergeCell ref="H25:J25"/>
    <mergeCell ref="B34:D34"/>
    <mergeCell ref="B45:D45"/>
    <mergeCell ref="B22:D22"/>
    <mergeCell ref="H30:J30"/>
    <mergeCell ref="H31:J31"/>
    <mergeCell ref="H17:J17"/>
    <mergeCell ref="H18:J18"/>
    <mergeCell ref="A1:L7"/>
    <mergeCell ref="A8:L8"/>
    <mergeCell ref="A9:L9"/>
    <mergeCell ref="A10:L10"/>
    <mergeCell ref="B16:D16"/>
    <mergeCell ref="H16:J16"/>
    <mergeCell ref="B17:D17"/>
    <mergeCell ref="B18:D18"/>
    <mergeCell ref="H19:J19"/>
    <mergeCell ref="H20:J20"/>
    <mergeCell ref="H21:J21"/>
    <mergeCell ref="B24:D24"/>
    <mergeCell ref="B29:D29"/>
    <mergeCell ref="B21:D21"/>
    <mergeCell ref="B19:D19"/>
    <mergeCell ref="B20:D20"/>
    <mergeCell ref="B23:D23"/>
    <mergeCell ref="B26:D26"/>
    <mergeCell ref="B25:D25"/>
    <mergeCell ref="H27:J27"/>
    <mergeCell ref="H28:J28"/>
    <mergeCell ref="H29:J29"/>
    <mergeCell ref="B27:D27"/>
  </mergeCells>
  <pageMargins left="0.25" right="0.25" top="0.75" bottom="0.75" header="0" footer="0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5"/>
  <sheetViews>
    <sheetView tabSelected="1" view="pageLayout" zoomScaleNormal="90" workbookViewId="0">
      <selection activeCell="B121" sqref="B121"/>
    </sheetView>
  </sheetViews>
  <sheetFormatPr defaultRowHeight="15"/>
  <cols>
    <col min="1" max="1" width="9.42578125" customWidth="1"/>
    <col min="2" max="2" width="27.5703125" bestFit="1" customWidth="1"/>
    <col min="3" max="3" width="9.42578125" customWidth="1"/>
    <col min="4" max="4" width="9.5703125" customWidth="1"/>
    <col min="5" max="5" width="10.7109375" bestFit="1" customWidth="1"/>
    <col min="6" max="6" width="11.7109375" bestFit="1" customWidth="1"/>
    <col min="7" max="7" width="11.5703125" bestFit="1" customWidth="1"/>
  </cols>
  <sheetData>
    <row r="1" spans="1:12" s="40" customFormat="1" ht="15" customHeight="1">
      <c r="A1" s="41"/>
      <c r="B1" s="41"/>
      <c r="C1" s="41"/>
      <c r="D1" s="41"/>
      <c r="E1" s="41"/>
      <c r="F1" s="41"/>
      <c r="G1" s="41"/>
    </row>
    <row r="2" spans="1:12" s="40" customFormat="1" ht="15" customHeight="1">
      <c r="A2" s="41"/>
      <c r="B2" s="41"/>
      <c r="C2" s="41"/>
      <c r="D2" s="41"/>
      <c r="E2" s="41"/>
      <c r="F2" s="41"/>
      <c r="G2" s="41"/>
    </row>
    <row r="3" spans="1:12" s="40" customFormat="1" ht="15" customHeight="1">
      <c r="A3" s="41"/>
      <c r="B3" s="41"/>
      <c r="C3" s="41"/>
      <c r="D3" s="41"/>
      <c r="E3" s="41"/>
      <c r="F3" s="41"/>
      <c r="G3" s="41"/>
    </row>
    <row r="4" spans="1:12" s="40" customFormat="1" ht="15" customHeight="1">
      <c r="A4" s="41"/>
      <c r="B4" s="41"/>
      <c r="C4" s="41"/>
      <c r="D4" s="41"/>
      <c r="E4" s="41"/>
      <c r="F4" s="41"/>
      <c r="G4" s="41"/>
    </row>
    <row r="5" spans="1:12" s="40" customFormat="1" ht="15" customHeight="1">
      <c r="A5" s="41"/>
      <c r="B5" s="41"/>
      <c r="C5" s="41"/>
      <c r="D5" s="41"/>
      <c r="E5" s="41"/>
      <c r="F5" s="41"/>
      <c r="G5" s="41"/>
    </row>
    <row r="6" spans="1:12" s="40" customFormat="1" ht="15" customHeight="1">
      <c r="A6" s="97" t="s">
        <v>93</v>
      </c>
      <c r="B6" s="97"/>
      <c r="C6" s="97"/>
      <c r="D6" s="97"/>
      <c r="E6" s="97"/>
      <c r="F6" s="97"/>
      <c r="G6" s="97"/>
      <c r="H6" s="97"/>
    </row>
    <row r="7" spans="1:12" ht="15" customHeight="1">
      <c r="A7" s="97"/>
      <c r="B7" s="97"/>
      <c r="C7" s="97"/>
      <c r="D7" s="97"/>
      <c r="E7" s="97"/>
      <c r="F7" s="97"/>
      <c r="G7" s="97"/>
      <c r="H7" s="97"/>
    </row>
    <row r="8" spans="1:12">
      <c r="A8" s="103" t="s">
        <v>180</v>
      </c>
      <c r="B8" s="103"/>
      <c r="C8" s="103"/>
      <c r="D8" s="103"/>
      <c r="E8" s="103"/>
      <c r="F8" s="103"/>
      <c r="G8" s="103"/>
      <c r="H8" s="103"/>
    </row>
    <row r="9" spans="1:12">
      <c r="A9" s="108" t="s">
        <v>175</v>
      </c>
      <c r="B9" s="108"/>
      <c r="C9" s="108"/>
      <c r="D9" s="108"/>
      <c r="E9" s="108"/>
      <c r="F9" s="108"/>
      <c r="G9" s="108"/>
      <c r="H9" s="108"/>
      <c r="I9" s="40"/>
      <c r="J9" s="40"/>
      <c r="K9" s="40"/>
      <c r="L9" s="40"/>
    </row>
    <row r="10" spans="1:12">
      <c r="A10" s="42" t="s">
        <v>2</v>
      </c>
      <c r="B10" s="102"/>
      <c r="C10" s="102"/>
      <c r="D10" s="113" t="s">
        <v>169</v>
      </c>
      <c r="E10" s="113"/>
      <c r="F10" s="114"/>
      <c r="G10" s="102"/>
      <c r="H10" s="102"/>
    </row>
    <row r="11" spans="1:12">
      <c r="A11" s="42" t="s">
        <v>4</v>
      </c>
      <c r="B11" s="100"/>
      <c r="C11" s="100"/>
      <c r="D11" s="113" t="s">
        <v>5</v>
      </c>
      <c r="E11" s="113"/>
      <c r="F11" s="100"/>
      <c r="G11" s="100"/>
      <c r="H11" s="100"/>
    </row>
    <row r="12" spans="1:12">
      <c r="A12" s="42" t="s">
        <v>94</v>
      </c>
      <c r="B12" s="101"/>
      <c r="C12" s="100"/>
      <c r="D12" s="113" t="s">
        <v>168</v>
      </c>
      <c r="E12" s="113"/>
      <c r="F12" s="100"/>
      <c r="G12" s="100"/>
      <c r="H12" s="100"/>
    </row>
    <row r="13" spans="1:12">
      <c r="A13" s="42" t="s">
        <v>95</v>
      </c>
      <c r="B13" s="100"/>
      <c r="C13" s="100"/>
      <c r="D13" s="113" t="s">
        <v>8</v>
      </c>
      <c r="E13" s="113"/>
      <c r="F13" s="115"/>
      <c r="G13" s="100"/>
      <c r="H13" s="100"/>
    </row>
    <row r="14" spans="1:12" ht="15.75" thickBot="1"/>
    <row r="15" spans="1:12">
      <c r="A15" s="43" t="s">
        <v>91</v>
      </c>
      <c r="B15" s="61" t="s">
        <v>10</v>
      </c>
      <c r="C15" s="61" t="s">
        <v>165</v>
      </c>
      <c r="D15" s="61" t="s">
        <v>166</v>
      </c>
      <c r="E15" s="61" t="s">
        <v>17</v>
      </c>
      <c r="F15" s="61" t="s">
        <v>11</v>
      </c>
      <c r="G15" s="95" t="s">
        <v>167</v>
      </c>
      <c r="H15" s="96"/>
    </row>
    <row r="16" spans="1:12">
      <c r="A16" s="109" t="s">
        <v>92</v>
      </c>
      <c r="B16" s="110"/>
      <c r="C16" s="110"/>
      <c r="D16" s="110"/>
      <c r="E16" s="110"/>
      <c r="F16" s="110"/>
      <c r="G16" s="110"/>
      <c r="H16" s="111"/>
    </row>
    <row r="17" spans="1:8">
      <c r="A17" s="44">
        <v>0</v>
      </c>
      <c r="B17" s="45" t="s">
        <v>100</v>
      </c>
      <c r="C17" s="45"/>
      <c r="D17" s="45"/>
      <c r="E17" s="46">
        <v>4</v>
      </c>
      <c r="F17" s="47">
        <f t="shared" ref="F17:F44" si="0">PRODUCT(A17,E17)</f>
        <v>0</v>
      </c>
      <c r="G17" s="98"/>
      <c r="H17" s="99"/>
    </row>
    <row r="18" spans="1:8">
      <c r="A18" s="44">
        <v>0</v>
      </c>
      <c r="B18" s="45" t="s">
        <v>103</v>
      </c>
      <c r="C18" s="45"/>
      <c r="D18" s="45"/>
      <c r="E18" s="46">
        <v>4.5</v>
      </c>
      <c r="F18" s="47">
        <f t="shared" si="0"/>
        <v>0</v>
      </c>
      <c r="G18" s="98"/>
      <c r="H18" s="99"/>
    </row>
    <row r="19" spans="1:8">
      <c r="A19" s="44">
        <v>0</v>
      </c>
      <c r="B19" s="45" t="s">
        <v>118</v>
      </c>
      <c r="C19" s="45"/>
      <c r="D19" s="45"/>
      <c r="E19" s="46">
        <v>8.75</v>
      </c>
      <c r="F19" s="47">
        <f t="shared" si="0"/>
        <v>0</v>
      </c>
      <c r="G19" s="98"/>
      <c r="H19" s="99"/>
    </row>
    <row r="20" spans="1:8">
      <c r="A20" s="44">
        <v>0</v>
      </c>
      <c r="B20" s="45" t="s">
        <v>102</v>
      </c>
      <c r="C20" s="45"/>
      <c r="D20" s="45"/>
      <c r="E20" s="46">
        <v>6.5</v>
      </c>
      <c r="F20" s="47">
        <f t="shared" si="0"/>
        <v>0</v>
      </c>
      <c r="G20" s="98"/>
      <c r="H20" s="99"/>
    </row>
    <row r="21" spans="1:8">
      <c r="A21" s="44">
        <v>0</v>
      </c>
      <c r="B21" s="45" t="s">
        <v>117</v>
      </c>
      <c r="C21" s="45"/>
      <c r="D21" s="45"/>
      <c r="E21" s="46">
        <v>3.5</v>
      </c>
      <c r="F21" s="47">
        <f t="shared" si="0"/>
        <v>0</v>
      </c>
      <c r="G21" s="98"/>
      <c r="H21" s="99"/>
    </row>
    <row r="22" spans="1:8">
      <c r="A22" s="44">
        <v>0</v>
      </c>
      <c r="B22" s="45" t="s">
        <v>191</v>
      </c>
      <c r="C22" s="45"/>
      <c r="D22" s="45"/>
      <c r="E22" s="46">
        <v>18</v>
      </c>
      <c r="F22" s="47">
        <f t="shared" si="0"/>
        <v>0</v>
      </c>
      <c r="G22" s="66"/>
      <c r="H22" s="67"/>
    </row>
    <row r="23" spans="1:8">
      <c r="A23" s="44">
        <v>0</v>
      </c>
      <c r="B23" s="45" t="s">
        <v>105</v>
      </c>
      <c r="C23" s="45"/>
      <c r="D23" s="45"/>
      <c r="E23" s="46">
        <v>14.5</v>
      </c>
      <c r="F23" s="47">
        <f t="shared" si="0"/>
        <v>0</v>
      </c>
      <c r="G23" s="98"/>
      <c r="H23" s="99"/>
    </row>
    <row r="24" spans="1:8">
      <c r="A24" s="44">
        <v>0</v>
      </c>
      <c r="B24" s="45" t="s">
        <v>104</v>
      </c>
      <c r="C24" s="45"/>
      <c r="D24" s="45"/>
      <c r="E24" s="46">
        <v>11</v>
      </c>
      <c r="F24" s="47">
        <f t="shared" si="0"/>
        <v>0</v>
      </c>
      <c r="G24" s="98"/>
      <c r="H24" s="99"/>
    </row>
    <row r="25" spans="1:8">
      <c r="A25" s="44">
        <v>0</v>
      </c>
      <c r="B25" s="45" t="s">
        <v>181</v>
      </c>
      <c r="C25" s="45"/>
      <c r="D25" s="45"/>
      <c r="E25" s="46">
        <v>32</v>
      </c>
      <c r="F25" s="47">
        <f t="shared" si="0"/>
        <v>0</v>
      </c>
      <c r="G25" s="98"/>
      <c r="H25" s="99"/>
    </row>
    <row r="26" spans="1:8">
      <c r="A26" s="44">
        <v>0</v>
      </c>
      <c r="B26" s="45" t="s">
        <v>112</v>
      </c>
      <c r="C26" s="45"/>
      <c r="D26" s="45"/>
      <c r="E26" s="46">
        <v>20</v>
      </c>
      <c r="F26" s="47">
        <f t="shared" si="0"/>
        <v>0</v>
      </c>
      <c r="G26" s="98"/>
      <c r="H26" s="99"/>
    </row>
    <row r="27" spans="1:8">
      <c r="A27" s="44">
        <v>0</v>
      </c>
      <c r="B27" s="45" t="s">
        <v>110</v>
      </c>
      <c r="C27" s="45"/>
      <c r="D27" s="45"/>
      <c r="E27" s="46">
        <v>32</v>
      </c>
      <c r="F27" s="47">
        <f t="shared" si="0"/>
        <v>0</v>
      </c>
      <c r="G27" s="98"/>
      <c r="H27" s="99"/>
    </row>
    <row r="28" spans="1:8">
      <c r="A28" s="44">
        <v>0</v>
      </c>
      <c r="B28" s="45" t="s">
        <v>97</v>
      </c>
      <c r="C28" s="45"/>
      <c r="D28" s="45"/>
      <c r="E28" s="46">
        <v>16</v>
      </c>
      <c r="F28" s="47">
        <f t="shared" si="0"/>
        <v>0</v>
      </c>
      <c r="G28" s="98"/>
      <c r="H28" s="99"/>
    </row>
    <row r="29" spans="1:8">
      <c r="A29" s="44">
        <v>0</v>
      </c>
      <c r="B29" s="45" t="s">
        <v>96</v>
      </c>
      <c r="C29" s="45"/>
      <c r="D29" s="45"/>
      <c r="E29" s="46">
        <v>15</v>
      </c>
      <c r="F29" s="47">
        <f t="shared" si="0"/>
        <v>0</v>
      </c>
      <c r="G29" s="98"/>
      <c r="H29" s="99"/>
    </row>
    <row r="30" spans="1:8">
      <c r="A30" s="44">
        <v>0</v>
      </c>
      <c r="B30" s="45" t="s">
        <v>114</v>
      </c>
      <c r="C30" s="45"/>
      <c r="D30" s="45"/>
      <c r="E30" s="46">
        <v>12.5</v>
      </c>
      <c r="F30" s="47">
        <f t="shared" si="0"/>
        <v>0</v>
      </c>
      <c r="G30" s="98"/>
      <c r="H30" s="99"/>
    </row>
    <row r="31" spans="1:8">
      <c r="A31" s="44">
        <v>0</v>
      </c>
      <c r="B31" s="45" t="s">
        <v>116</v>
      </c>
      <c r="C31" s="45"/>
      <c r="D31" s="45"/>
      <c r="E31" s="46">
        <v>12.5</v>
      </c>
      <c r="F31" s="47">
        <f t="shared" si="0"/>
        <v>0</v>
      </c>
      <c r="G31" s="98"/>
      <c r="H31" s="99"/>
    </row>
    <row r="32" spans="1:8">
      <c r="A32" s="44">
        <v>0</v>
      </c>
      <c r="B32" s="45" t="s">
        <v>101</v>
      </c>
      <c r="C32" s="45"/>
      <c r="D32" s="45"/>
      <c r="E32" s="46">
        <v>8</v>
      </c>
      <c r="F32" s="47">
        <f t="shared" si="0"/>
        <v>0</v>
      </c>
      <c r="G32" s="98"/>
      <c r="H32" s="99"/>
    </row>
    <row r="33" spans="1:8">
      <c r="A33" s="44">
        <v>0</v>
      </c>
      <c r="B33" s="45" t="s">
        <v>190</v>
      </c>
      <c r="C33" s="45"/>
      <c r="D33" s="45"/>
      <c r="E33" s="46">
        <v>18</v>
      </c>
      <c r="F33" s="47">
        <f t="shared" si="0"/>
        <v>0</v>
      </c>
      <c r="G33" s="66"/>
      <c r="H33" s="67"/>
    </row>
    <row r="34" spans="1:8">
      <c r="A34" s="44">
        <v>0</v>
      </c>
      <c r="B34" s="45" t="s">
        <v>107</v>
      </c>
      <c r="C34" s="45"/>
      <c r="D34" s="45"/>
      <c r="E34" s="46">
        <v>14.5</v>
      </c>
      <c r="F34" s="47">
        <f t="shared" si="0"/>
        <v>0</v>
      </c>
      <c r="G34" s="98"/>
      <c r="H34" s="99"/>
    </row>
    <row r="35" spans="1:8">
      <c r="A35" s="44">
        <v>0</v>
      </c>
      <c r="B35" s="45" t="s">
        <v>106</v>
      </c>
      <c r="C35" s="45"/>
      <c r="D35" s="45"/>
      <c r="E35" s="46">
        <v>11</v>
      </c>
      <c r="F35" s="47">
        <f t="shared" si="0"/>
        <v>0</v>
      </c>
      <c r="G35" s="98"/>
      <c r="H35" s="99"/>
    </row>
    <row r="36" spans="1:8">
      <c r="A36" s="44">
        <v>0</v>
      </c>
      <c r="B36" s="45" t="s">
        <v>182</v>
      </c>
      <c r="C36" s="45"/>
      <c r="D36" s="45"/>
      <c r="E36" s="46">
        <v>32</v>
      </c>
      <c r="F36" s="47">
        <f t="shared" si="0"/>
        <v>0</v>
      </c>
      <c r="G36" s="98"/>
      <c r="H36" s="99"/>
    </row>
    <row r="37" spans="1:8">
      <c r="A37" s="44">
        <v>0</v>
      </c>
      <c r="B37" s="45" t="s">
        <v>113</v>
      </c>
      <c r="C37" s="45"/>
      <c r="D37" s="45"/>
      <c r="E37" s="46">
        <v>20</v>
      </c>
      <c r="F37" s="47">
        <f t="shared" si="0"/>
        <v>0</v>
      </c>
      <c r="G37" s="98"/>
      <c r="H37" s="99"/>
    </row>
    <row r="38" spans="1:8">
      <c r="A38" s="44">
        <v>0</v>
      </c>
      <c r="B38" s="45" t="s">
        <v>111</v>
      </c>
      <c r="C38" s="45"/>
      <c r="D38" s="45"/>
      <c r="E38" s="46">
        <v>32</v>
      </c>
      <c r="F38" s="47">
        <f t="shared" si="0"/>
        <v>0</v>
      </c>
      <c r="G38" s="98"/>
      <c r="H38" s="99"/>
    </row>
    <row r="39" spans="1:8">
      <c r="A39" s="44">
        <v>0</v>
      </c>
      <c r="B39" s="45" t="s">
        <v>98</v>
      </c>
      <c r="C39" s="45"/>
      <c r="D39" s="45"/>
      <c r="E39" s="46">
        <v>16</v>
      </c>
      <c r="F39" s="47">
        <f t="shared" si="0"/>
        <v>0</v>
      </c>
      <c r="G39" s="98"/>
      <c r="H39" s="99"/>
    </row>
    <row r="40" spans="1:8">
      <c r="A40" s="44">
        <v>0</v>
      </c>
      <c r="B40" s="45" t="s">
        <v>99</v>
      </c>
      <c r="C40" s="45"/>
      <c r="D40" s="45"/>
      <c r="E40" s="46">
        <v>15</v>
      </c>
      <c r="F40" s="47">
        <f t="shared" si="0"/>
        <v>0</v>
      </c>
      <c r="G40" s="98"/>
      <c r="H40" s="99"/>
    </row>
    <row r="41" spans="1:8">
      <c r="A41" s="44">
        <v>0</v>
      </c>
      <c r="B41" s="45" t="s">
        <v>115</v>
      </c>
      <c r="C41" s="45"/>
      <c r="D41" s="45"/>
      <c r="E41" s="46">
        <v>12.5</v>
      </c>
      <c r="F41" s="47">
        <f t="shared" si="0"/>
        <v>0</v>
      </c>
      <c r="G41" s="98"/>
      <c r="H41" s="99"/>
    </row>
    <row r="42" spans="1:8">
      <c r="A42" s="44">
        <v>0</v>
      </c>
      <c r="B42" s="45" t="s">
        <v>109</v>
      </c>
      <c r="C42" s="45"/>
      <c r="D42" s="45"/>
      <c r="E42" s="46">
        <v>35.5</v>
      </c>
      <c r="F42" s="47">
        <f t="shared" si="0"/>
        <v>0</v>
      </c>
      <c r="G42" s="98"/>
      <c r="H42" s="99"/>
    </row>
    <row r="43" spans="1:8">
      <c r="A43" s="44">
        <v>0</v>
      </c>
      <c r="B43" s="45" t="s">
        <v>108</v>
      </c>
      <c r="C43" s="45"/>
      <c r="D43" s="45"/>
      <c r="E43" s="46">
        <v>32</v>
      </c>
      <c r="F43" s="47">
        <f t="shared" si="0"/>
        <v>0</v>
      </c>
      <c r="G43" s="104"/>
      <c r="H43" s="105"/>
    </row>
    <row r="44" spans="1:8">
      <c r="A44" s="44">
        <v>0</v>
      </c>
      <c r="B44" s="45" t="s">
        <v>83</v>
      </c>
      <c r="C44" s="45"/>
      <c r="D44" s="45"/>
      <c r="E44" s="46">
        <v>4</v>
      </c>
      <c r="F44" s="47">
        <f t="shared" si="0"/>
        <v>0</v>
      </c>
      <c r="G44" s="104"/>
      <c r="H44" s="105"/>
    </row>
    <row r="45" spans="1:8">
      <c r="A45" s="109" t="s">
        <v>170</v>
      </c>
      <c r="B45" s="112"/>
      <c r="C45" s="112"/>
      <c r="D45" s="112"/>
      <c r="E45" s="112"/>
      <c r="F45" s="112"/>
      <c r="G45" s="112"/>
      <c r="H45" s="99"/>
    </row>
    <row r="46" spans="1:8" ht="15.75" thickBot="1">
      <c r="A46" s="44">
        <v>0</v>
      </c>
      <c r="B46" s="45" t="s">
        <v>183</v>
      </c>
      <c r="C46" s="45"/>
      <c r="D46" s="45"/>
      <c r="E46" s="46">
        <v>0.25</v>
      </c>
      <c r="F46" s="48">
        <f>PRODUCT(A46,E46)</f>
        <v>0</v>
      </c>
      <c r="G46" s="98"/>
      <c r="H46" s="99"/>
    </row>
    <row r="47" spans="1:8" ht="15.75" customHeight="1">
      <c r="A47" s="43" t="s">
        <v>91</v>
      </c>
      <c r="B47" s="68" t="s">
        <v>10</v>
      </c>
      <c r="C47" s="68" t="s">
        <v>165</v>
      </c>
      <c r="D47" s="68" t="s">
        <v>166</v>
      </c>
      <c r="E47" s="68" t="s">
        <v>17</v>
      </c>
      <c r="F47" s="68" t="s">
        <v>11</v>
      </c>
      <c r="G47" s="95" t="s">
        <v>167</v>
      </c>
      <c r="H47" s="96"/>
    </row>
    <row r="48" spans="1:8">
      <c r="A48" s="44">
        <v>0</v>
      </c>
      <c r="B48" s="45" t="s">
        <v>123</v>
      </c>
      <c r="C48" s="45"/>
      <c r="D48" s="45"/>
      <c r="E48" s="46">
        <v>1</v>
      </c>
      <c r="F48" s="48">
        <f>PRODUCT(A48,E48)</f>
        <v>0</v>
      </c>
      <c r="G48" s="98"/>
      <c r="H48" s="99"/>
    </row>
    <row r="49" spans="1:8">
      <c r="A49" s="44">
        <v>0</v>
      </c>
      <c r="B49" s="45" t="s">
        <v>122</v>
      </c>
      <c r="C49" s="45"/>
      <c r="D49" s="45"/>
      <c r="E49" s="46">
        <v>0.75</v>
      </c>
      <c r="F49" s="48">
        <f>PRODUCT(A49,E49)</f>
        <v>0</v>
      </c>
      <c r="G49" s="98"/>
      <c r="H49" s="99"/>
    </row>
    <row r="50" spans="1:8">
      <c r="A50" s="44">
        <v>0</v>
      </c>
      <c r="B50" s="45" t="s">
        <v>126</v>
      </c>
      <c r="C50" s="45"/>
      <c r="D50" s="45"/>
      <c r="E50" s="46">
        <v>0.5</v>
      </c>
      <c r="F50" s="48">
        <f>PRODUCT(A50,E50)</f>
        <v>0</v>
      </c>
      <c r="G50" s="98"/>
      <c r="H50" s="99"/>
    </row>
    <row r="51" spans="1:8">
      <c r="A51" s="44">
        <v>0</v>
      </c>
      <c r="B51" s="45" t="s">
        <v>121</v>
      </c>
      <c r="C51" s="45"/>
      <c r="D51" s="45"/>
      <c r="E51" s="46">
        <v>0.75</v>
      </c>
      <c r="F51" s="48">
        <f>PRODUCT(A51,E51)</f>
        <v>0</v>
      </c>
      <c r="G51" s="98"/>
      <c r="H51" s="99"/>
    </row>
    <row r="52" spans="1:8" s="3" customFormat="1" ht="15" customHeight="1" thickBot="1">
      <c r="A52" s="62">
        <v>0</v>
      </c>
      <c r="B52" s="63" t="s">
        <v>119</v>
      </c>
      <c r="C52" s="63"/>
      <c r="D52" s="63"/>
      <c r="E52" s="64">
        <v>0.25</v>
      </c>
      <c r="F52" s="65">
        <f>PRODUCT(A52,E52)</f>
        <v>0</v>
      </c>
      <c r="G52" s="106"/>
      <c r="H52" s="107"/>
    </row>
    <row r="53" spans="1:8">
      <c r="A53" s="116" t="s">
        <v>170</v>
      </c>
      <c r="B53" s="117"/>
      <c r="C53" s="117"/>
      <c r="D53" s="117"/>
      <c r="E53" s="117"/>
      <c r="F53" s="117"/>
      <c r="G53" s="117"/>
      <c r="H53" s="118"/>
    </row>
    <row r="54" spans="1:8">
      <c r="A54" s="44">
        <v>0</v>
      </c>
      <c r="B54" s="45" t="s">
        <v>124</v>
      </c>
      <c r="C54" s="45"/>
      <c r="D54" s="45"/>
      <c r="E54" s="46">
        <v>2</v>
      </c>
      <c r="F54" s="48">
        <f>PRODUCT(A54,E54)</f>
        <v>0</v>
      </c>
      <c r="G54" s="98"/>
      <c r="H54" s="99"/>
    </row>
    <row r="55" spans="1:8">
      <c r="A55" s="44">
        <v>0</v>
      </c>
      <c r="B55" s="45" t="s">
        <v>120</v>
      </c>
      <c r="C55" s="45"/>
      <c r="D55" s="45"/>
      <c r="E55" s="46">
        <v>0.5</v>
      </c>
      <c r="F55" s="48">
        <f>PRODUCT(A55,E55)</f>
        <v>0</v>
      </c>
      <c r="G55" s="98"/>
      <c r="H55" s="99"/>
    </row>
    <row r="56" spans="1:8">
      <c r="A56" s="44">
        <v>0</v>
      </c>
      <c r="B56" s="45" t="s">
        <v>125</v>
      </c>
      <c r="C56" s="45"/>
      <c r="D56" s="45"/>
      <c r="E56" s="46">
        <v>0.25</v>
      </c>
      <c r="F56" s="48">
        <f t="shared" ref="F56:F57" si="1">PRODUCT(A56,E56)</f>
        <v>0</v>
      </c>
      <c r="G56" s="98"/>
      <c r="H56" s="99"/>
    </row>
    <row r="57" spans="1:8">
      <c r="A57" s="44">
        <v>0</v>
      </c>
      <c r="B57" s="45" t="s">
        <v>184</v>
      </c>
      <c r="C57" s="45"/>
      <c r="D57" s="45"/>
      <c r="E57" s="46">
        <v>0.5</v>
      </c>
      <c r="F57" s="48">
        <f t="shared" si="1"/>
        <v>0</v>
      </c>
      <c r="G57" s="98"/>
      <c r="H57" s="99"/>
    </row>
    <row r="58" spans="1:8">
      <c r="A58" s="109" t="s">
        <v>30</v>
      </c>
      <c r="B58" s="110"/>
      <c r="C58" s="110"/>
      <c r="D58" s="110"/>
      <c r="E58" s="110"/>
      <c r="F58" s="110"/>
      <c r="G58" s="110"/>
      <c r="H58" s="111"/>
    </row>
    <row r="59" spans="1:8">
      <c r="A59" s="44">
        <v>0</v>
      </c>
      <c r="B59" s="45" t="s">
        <v>127</v>
      </c>
      <c r="C59" s="45"/>
      <c r="D59" s="45"/>
      <c r="E59" s="46">
        <v>11</v>
      </c>
      <c r="F59" s="48">
        <f>PRODUCT(A59,E59)</f>
        <v>0</v>
      </c>
      <c r="G59" s="98"/>
      <c r="H59" s="99"/>
    </row>
    <row r="60" spans="1:8">
      <c r="A60" s="44">
        <v>0</v>
      </c>
      <c r="B60" s="45" t="s">
        <v>128</v>
      </c>
      <c r="C60" s="45"/>
      <c r="D60" s="45"/>
      <c r="E60" s="46">
        <v>1.5</v>
      </c>
      <c r="F60" s="48">
        <f t="shared" ref="F60:F65" si="2">PRODUCT(A60,E60)</f>
        <v>0</v>
      </c>
      <c r="G60" s="98"/>
      <c r="H60" s="99"/>
    </row>
    <row r="61" spans="1:8">
      <c r="A61" s="44">
        <v>0</v>
      </c>
      <c r="B61" s="45" t="s">
        <v>185</v>
      </c>
      <c r="C61" s="45"/>
      <c r="D61" s="45"/>
      <c r="E61" s="46">
        <v>1</v>
      </c>
      <c r="F61" s="48">
        <f t="shared" si="2"/>
        <v>0</v>
      </c>
      <c r="G61" s="98"/>
      <c r="H61" s="99"/>
    </row>
    <row r="62" spans="1:8">
      <c r="A62" s="44">
        <v>0</v>
      </c>
      <c r="B62" s="45" t="s">
        <v>130</v>
      </c>
      <c r="C62" s="45"/>
      <c r="D62" s="45"/>
      <c r="E62" s="46">
        <v>7</v>
      </c>
      <c r="F62" s="48">
        <f t="shared" si="2"/>
        <v>0</v>
      </c>
      <c r="G62" s="98"/>
      <c r="H62" s="99"/>
    </row>
    <row r="63" spans="1:8">
      <c r="A63" s="44">
        <v>0</v>
      </c>
      <c r="B63" s="45" t="s">
        <v>186</v>
      </c>
      <c r="C63" s="45"/>
      <c r="D63" s="45"/>
      <c r="E63" s="46">
        <v>1.5</v>
      </c>
      <c r="F63" s="48">
        <f t="shared" si="2"/>
        <v>0</v>
      </c>
      <c r="G63" s="98"/>
      <c r="H63" s="99"/>
    </row>
    <row r="64" spans="1:8">
      <c r="A64" s="44">
        <v>0</v>
      </c>
      <c r="B64" s="45" t="s">
        <v>129</v>
      </c>
      <c r="C64" s="45"/>
      <c r="D64" s="45"/>
      <c r="E64" s="46">
        <v>0.5</v>
      </c>
      <c r="F64" s="48">
        <f t="shared" si="2"/>
        <v>0</v>
      </c>
      <c r="G64" s="98"/>
      <c r="H64" s="99"/>
    </row>
    <row r="65" spans="1:8">
      <c r="A65" s="44">
        <v>0</v>
      </c>
      <c r="B65" s="45" t="s">
        <v>35</v>
      </c>
      <c r="C65" s="45"/>
      <c r="D65" s="45"/>
      <c r="E65" s="46">
        <v>2.5</v>
      </c>
      <c r="F65" s="48">
        <f t="shared" si="2"/>
        <v>0</v>
      </c>
      <c r="G65" s="98"/>
      <c r="H65" s="99"/>
    </row>
    <row r="66" spans="1:8">
      <c r="A66" s="109" t="s">
        <v>171</v>
      </c>
      <c r="B66" s="110"/>
      <c r="C66" s="110"/>
      <c r="D66" s="110"/>
      <c r="E66" s="110"/>
      <c r="F66" s="110"/>
      <c r="G66" s="110"/>
      <c r="H66" s="111"/>
    </row>
    <row r="67" spans="1:8">
      <c r="A67" s="44">
        <v>0</v>
      </c>
      <c r="B67" s="45" t="s">
        <v>132</v>
      </c>
      <c r="C67" s="45"/>
      <c r="D67" s="45"/>
      <c r="E67" s="46">
        <v>1</v>
      </c>
      <c r="F67" s="48">
        <f>PRODUCT(A67,E67)</f>
        <v>0</v>
      </c>
      <c r="G67" s="98"/>
      <c r="H67" s="99"/>
    </row>
    <row r="68" spans="1:8">
      <c r="A68" s="44">
        <v>0</v>
      </c>
      <c r="B68" s="45" t="s">
        <v>135</v>
      </c>
      <c r="C68" s="45"/>
      <c r="D68" s="45"/>
      <c r="E68" s="46">
        <v>1.25</v>
      </c>
      <c r="F68" s="48">
        <f t="shared" ref="F68:F71" si="3">PRODUCT(A68,E68)</f>
        <v>0</v>
      </c>
      <c r="G68" s="98"/>
      <c r="H68" s="99"/>
    </row>
    <row r="69" spans="1:8">
      <c r="A69" s="44">
        <v>0</v>
      </c>
      <c r="B69" s="45" t="s">
        <v>133</v>
      </c>
      <c r="C69" s="45"/>
      <c r="D69" s="45"/>
      <c r="E69" s="46">
        <v>1.5</v>
      </c>
      <c r="F69" s="48">
        <f t="shared" si="3"/>
        <v>0</v>
      </c>
      <c r="G69" s="98"/>
      <c r="H69" s="99"/>
    </row>
    <row r="70" spans="1:8">
      <c r="A70" s="44">
        <v>0</v>
      </c>
      <c r="B70" s="45" t="s">
        <v>134</v>
      </c>
      <c r="C70" s="45"/>
      <c r="D70" s="45"/>
      <c r="E70" s="46">
        <v>1.75</v>
      </c>
      <c r="F70" s="48">
        <f t="shared" si="3"/>
        <v>0</v>
      </c>
      <c r="G70" s="98"/>
      <c r="H70" s="99"/>
    </row>
    <row r="71" spans="1:8">
      <c r="A71" s="44">
        <v>0</v>
      </c>
      <c r="B71" s="45" t="s">
        <v>131</v>
      </c>
      <c r="C71" s="45"/>
      <c r="D71" s="45"/>
      <c r="E71" s="46">
        <v>3.5</v>
      </c>
      <c r="F71" s="48">
        <f t="shared" si="3"/>
        <v>0</v>
      </c>
      <c r="G71" s="98"/>
      <c r="H71" s="99"/>
    </row>
    <row r="72" spans="1:8">
      <c r="A72" s="109" t="s">
        <v>172</v>
      </c>
      <c r="B72" s="110"/>
      <c r="C72" s="110"/>
      <c r="D72" s="110"/>
      <c r="E72" s="110"/>
      <c r="F72" s="110"/>
      <c r="G72" s="110"/>
      <c r="H72" s="111"/>
    </row>
    <row r="73" spans="1:8">
      <c r="A73" s="44">
        <v>0</v>
      </c>
      <c r="B73" s="45" t="s">
        <v>140</v>
      </c>
      <c r="C73" s="45"/>
      <c r="D73" s="45"/>
      <c r="E73" s="46">
        <v>0.5</v>
      </c>
      <c r="F73" s="48">
        <f>PRODUCT(A73,E73)</f>
        <v>0</v>
      </c>
      <c r="G73" s="98"/>
      <c r="H73" s="99"/>
    </row>
    <row r="74" spans="1:8">
      <c r="A74" s="44">
        <v>0</v>
      </c>
      <c r="B74" s="45" t="s">
        <v>137</v>
      </c>
      <c r="C74" s="45"/>
      <c r="D74" s="45"/>
      <c r="E74" s="46">
        <v>5</v>
      </c>
      <c r="F74" s="48">
        <f t="shared" ref="F74:F79" si="4">PRODUCT(A74,E74)</f>
        <v>0</v>
      </c>
      <c r="G74" s="98"/>
      <c r="H74" s="99"/>
    </row>
    <row r="75" spans="1:8">
      <c r="A75" s="44">
        <v>0</v>
      </c>
      <c r="B75" s="45" t="s">
        <v>136</v>
      </c>
      <c r="C75" s="45"/>
      <c r="D75" s="45"/>
      <c r="E75" s="46">
        <v>3</v>
      </c>
      <c r="F75" s="48">
        <f t="shared" si="4"/>
        <v>0</v>
      </c>
      <c r="G75" s="98"/>
      <c r="H75" s="99"/>
    </row>
    <row r="76" spans="1:8">
      <c r="A76" s="44">
        <v>0</v>
      </c>
      <c r="B76" s="45" t="s">
        <v>139</v>
      </c>
      <c r="C76" s="45"/>
      <c r="D76" s="45"/>
      <c r="E76" s="46">
        <v>4.5</v>
      </c>
      <c r="F76" s="48">
        <f t="shared" si="4"/>
        <v>0</v>
      </c>
      <c r="G76" s="98"/>
      <c r="H76" s="99"/>
    </row>
    <row r="77" spans="1:8">
      <c r="A77" s="44">
        <v>0</v>
      </c>
      <c r="B77" s="45" t="s">
        <v>138</v>
      </c>
      <c r="C77" s="45"/>
      <c r="D77" s="45"/>
      <c r="E77" s="46">
        <v>7</v>
      </c>
      <c r="F77" s="48">
        <f t="shared" si="4"/>
        <v>0</v>
      </c>
      <c r="G77" s="98"/>
      <c r="H77" s="99"/>
    </row>
    <row r="78" spans="1:8">
      <c r="A78" s="44">
        <v>0</v>
      </c>
      <c r="B78" s="45" t="s">
        <v>187</v>
      </c>
      <c r="C78" s="45"/>
      <c r="D78" s="45"/>
      <c r="E78" s="46">
        <v>4</v>
      </c>
      <c r="F78" s="48">
        <f t="shared" si="4"/>
        <v>0</v>
      </c>
      <c r="G78" s="104"/>
      <c r="H78" s="105"/>
    </row>
    <row r="79" spans="1:8">
      <c r="A79" s="44">
        <v>0</v>
      </c>
      <c r="B79" s="45" t="s">
        <v>188</v>
      </c>
      <c r="C79" s="45"/>
      <c r="D79" s="45"/>
      <c r="E79" s="46">
        <v>3</v>
      </c>
      <c r="F79" s="48">
        <f t="shared" si="4"/>
        <v>0</v>
      </c>
      <c r="G79" s="104"/>
      <c r="H79" s="105"/>
    </row>
    <row r="80" spans="1:8">
      <c r="A80" s="109" t="s">
        <v>173</v>
      </c>
      <c r="B80" s="110"/>
      <c r="C80" s="110"/>
      <c r="D80" s="110"/>
      <c r="E80" s="110"/>
      <c r="F80" s="110"/>
      <c r="G80" s="110"/>
      <c r="H80" s="111"/>
    </row>
    <row r="81" spans="1:8">
      <c r="A81" s="44">
        <v>0</v>
      </c>
      <c r="B81" s="45" t="s">
        <v>143</v>
      </c>
      <c r="C81" s="45"/>
      <c r="D81" s="45"/>
      <c r="E81" s="46">
        <v>1.5</v>
      </c>
      <c r="F81" s="48">
        <f>PRODUCT(A81,E81)</f>
        <v>0</v>
      </c>
      <c r="G81" s="98"/>
      <c r="H81" s="99"/>
    </row>
    <row r="82" spans="1:8">
      <c r="A82" s="44">
        <v>0</v>
      </c>
      <c r="B82" s="45" t="s">
        <v>141</v>
      </c>
      <c r="C82" s="45"/>
      <c r="D82" s="45"/>
      <c r="E82" s="46">
        <v>4.75</v>
      </c>
      <c r="F82" s="48">
        <f t="shared" ref="F82:F85" si="5">PRODUCT(A82,E82)</f>
        <v>0</v>
      </c>
      <c r="G82" s="98"/>
      <c r="H82" s="99"/>
    </row>
    <row r="83" spans="1:8">
      <c r="A83" s="44">
        <v>0</v>
      </c>
      <c r="B83" s="45" t="s">
        <v>142</v>
      </c>
      <c r="C83" s="45"/>
      <c r="D83" s="45"/>
      <c r="E83" s="46">
        <v>7.85</v>
      </c>
      <c r="F83" s="48">
        <f t="shared" si="5"/>
        <v>0</v>
      </c>
      <c r="G83" s="98"/>
      <c r="H83" s="99"/>
    </row>
    <row r="84" spans="1:8">
      <c r="A84" s="44">
        <v>0</v>
      </c>
      <c r="B84" s="45" t="s">
        <v>38</v>
      </c>
      <c r="C84" s="45"/>
      <c r="D84" s="45"/>
      <c r="E84" s="46">
        <v>1</v>
      </c>
      <c r="F84" s="48">
        <f t="shared" si="5"/>
        <v>0</v>
      </c>
      <c r="G84" s="98"/>
      <c r="H84" s="99"/>
    </row>
    <row r="85" spans="1:8">
      <c r="A85" s="44">
        <v>0</v>
      </c>
      <c r="B85" s="45" t="s">
        <v>39</v>
      </c>
      <c r="C85" s="45"/>
      <c r="D85" s="45"/>
      <c r="E85" s="46">
        <v>1</v>
      </c>
      <c r="F85" s="48">
        <f t="shared" si="5"/>
        <v>0</v>
      </c>
      <c r="G85" s="98"/>
      <c r="H85" s="99"/>
    </row>
    <row r="86" spans="1:8">
      <c r="A86" s="109" t="s">
        <v>78</v>
      </c>
      <c r="B86" s="110"/>
      <c r="C86" s="110"/>
      <c r="D86" s="110"/>
      <c r="E86" s="110"/>
      <c r="F86" s="110"/>
      <c r="G86" s="110"/>
      <c r="H86" s="111"/>
    </row>
    <row r="87" spans="1:8">
      <c r="A87" s="44">
        <v>0</v>
      </c>
      <c r="B87" s="45" t="s">
        <v>148</v>
      </c>
      <c r="C87" s="45"/>
      <c r="D87" s="45"/>
      <c r="E87" s="46">
        <v>60</v>
      </c>
      <c r="F87" s="48">
        <f>PRODUCT(A87,E87)</f>
        <v>0</v>
      </c>
      <c r="G87" s="98"/>
      <c r="H87" s="99"/>
    </row>
    <row r="88" spans="1:8">
      <c r="A88" s="44">
        <v>0</v>
      </c>
      <c r="B88" s="45" t="s">
        <v>144</v>
      </c>
      <c r="C88" s="45"/>
      <c r="D88" s="45"/>
      <c r="E88" s="46">
        <v>17.75</v>
      </c>
      <c r="F88" s="48">
        <f t="shared" ref="F88:F91" si="6">PRODUCT(A88,E88)</f>
        <v>0</v>
      </c>
      <c r="G88" s="98"/>
      <c r="H88" s="99"/>
    </row>
    <row r="89" spans="1:8">
      <c r="A89" s="44">
        <v>0</v>
      </c>
      <c r="B89" s="45" t="s">
        <v>147</v>
      </c>
      <c r="C89" s="45"/>
      <c r="D89" s="45"/>
      <c r="E89" s="46">
        <v>17</v>
      </c>
      <c r="F89" s="48">
        <f t="shared" si="6"/>
        <v>0</v>
      </c>
      <c r="G89" s="98"/>
      <c r="H89" s="99"/>
    </row>
    <row r="90" spans="1:8">
      <c r="A90" s="44">
        <v>0</v>
      </c>
      <c r="B90" s="45" t="s">
        <v>145</v>
      </c>
      <c r="C90" s="45"/>
      <c r="D90" s="45"/>
      <c r="E90" s="46">
        <v>9.25</v>
      </c>
      <c r="F90" s="48">
        <f t="shared" si="6"/>
        <v>0</v>
      </c>
      <c r="G90" s="98"/>
      <c r="H90" s="99"/>
    </row>
    <row r="91" spans="1:8">
      <c r="A91" s="44">
        <v>0</v>
      </c>
      <c r="B91" s="45" t="s">
        <v>146</v>
      </c>
      <c r="C91" s="45"/>
      <c r="D91" s="45"/>
      <c r="E91" s="46">
        <v>8.75</v>
      </c>
      <c r="F91" s="48">
        <f t="shared" si="6"/>
        <v>0</v>
      </c>
      <c r="G91" s="98"/>
      <c r="H91" s="99"/>
    </row>
    <row r="92" spans="1:8" ht="15.75" thickBot="1">
      <c r="A92" s="109" t="s">
        <v>174</v>
      </c>
      <c r="B92" s="110"/>
      <c r="C92" s="110"/>
      <c r="D92" s="110"/>
      <c r="E92" s="110"/>
      <c r="F92" s="110"/>
      <c r="G92" s="110"/>
      <c r="H92" s="111"/>
    </row>
    <row r="93" spans="1:8">
      <c r="A93" s="43" t="s">
        <v>91</v>
      </c>
      <c r="B93" s="68" t="s">
        <v>10</v>
      </c>
      <c r="C93" s="68" t="s">
        <v>165</v>
      </c>
      <c r="D93" s="68" t="s">
        <v>166</v>
      </c>
      <c r="E93" s="68" t="s">
        <v>17</v>
      </c>
      <c r="F93" s="68" t="s">
        <v>11</v>
      </c>
      <c r="G93" s="95" t="s">
        <v>167</v>
      </c>
      <c r="H93" s="96"/>
    </row>
    <row r="94" spans="1:8">
      <c r="A94" s="44">
        <v>0</v>
      </c>
      <c r="B94" s="45" t="s">
        <v>149</v>
      </c>
      <c r="C94" s="45"/>
      <c r="D94" s="45"/>
      <c r="E94" s="46">
        <v>0.5</v>
      </c>
      <c r="F94" s="48">
        <f>PRODUCT(A94,E94)</f>
        <v>0</v>
      </c>
      <c r="G94" s="98"/>
      <c r="H94" s="99"/>
    </row>
    <row r="95" spans="1:8" ht="15.75" thickBot="1">
      <c r="A95" s="44">
        <v>0</v>
      </c>
      <c r="B95" s="45" t="s">
        <v>189</v>
      </c>
      <c r="C95" s="45"/>
      <c r="D95" s="45"/>
      <c r="E95" s="46">
        <v>2</v>
      </c>
      <c r="F95" s="48">
        <f>PRODUCT(A95,E95)</f>
        <v>0</v>
      </c>
      <c r="G95" s="106"/>
      <c r="H95" s="107"/>
    </row>
    <row r="96" spans="1:8">
      <c r="A96" s="44">
        <v>0</v>
      </c>
      <c r="B96" s="45" t="s">
        <v>156</v>
      </c>
      <c r="C96" s="45"/>
      <c r="D96" s="45"/>
      <c r="E96" s="46">
        <v>2.5</v>
      </c>
      <c r="F96" s="48">
        <f t="shared" ref="F96:F100" si="7">PRODUCT(A96,E96)</f>
        <v>0</v>
      </c>
      <c r="G96" s="98"/>
      <c r="H96" s="99"/>
    </row>
    <row r="97" spans="1:8">
      <c r="A97" s="44">
        <v>0</v>
      </c>
      <c r="B97" s="45" t="s">
        <v>163</v>
      </c>
      <c r="C97" s="45"/>
      <c r="D97" s="45"/>
      <c r="E97" s="46">
        <v>11.25</v>
      </c>
      <c r="F97" s="48">
        <f t="shared" si="7"/>
        <v>0</v>
      </c>
      <c r="G97" s="98"/>
      <c r="H97" s="99"/>
    </row>
    <row r="98" spans="1:8">
      <c r="A98" s="44">
        <v>0</v>
      </c>
      <c r="B98" s="45" t="s">
        <v>158</v>
      </c>
      <c r="C98" s="45"/>
      <c r="D98" s="45"/>
      <c r="E98" s="46">
        <v>5</v>
      </c>
      <c r="F98" s="48">
        <f t="shared" si="7"/>
        <v>0</v>
      </c>
      <c r="G98" s="98"/>
      <c r="H98" s="99"/>
    </row>
    <row r="99" spans="1:8" ht="15" customHeight="1">
      <c r="A99" s="44">
        <v>0</v>
      </c>
      <c r="B99" s="45" t="s">
        <v>159</v>
      </c>
      <c r="C99" s="45"/>
      <c r="D99" s="45"/>
      <c r="E99" s="46">
        <v>0.5</v>
      </c>
      <c r="F99" s="48">
        <f t="shared" si="7"/>
        <v>0</v>
      </c>
      <c r="G99" s="98"/>
      <c r="H99" s="99"/>
    </row>
    <row r="100" spans="1:8">
      <c r="A100" s="44">
        <v>0</v>
      </c>
      <c r="B100" s="45" t="s">
        <v>157</v>
      </c>
      <c r="C100" s="45"/>
      <c r="D100" s="45"/>
      <c r="E100" s="46">
        <v>0.75</v>
      </c>
      <c r="F100" s="48">
        <f t="shared" si="7"/>
        <v>0</v>
      </c>
      <c r="G100" s="98"/>
      <c r="H100" s="99"/>
    </row>
    <row r="101" spans="1:8" s="3" customFormat="1" ht="15" customHeight="1">
      <c r="A101" s="109" t="s">
        <v>174</v>
      </c>
      <c r="B101" s="110"/>
      <c r="C101" s="110"/>
      <c r="D101" s="110"/>
      <c r="E101" s="110"/>
      <c r="F101" s="110"/>
      <c r="G101" s="110"/>
      <c r="H101" s="111"/>
    </row>
    <row r="102" spans="1:8">
      <c r="A102" s="44">
        <v>0</v>
      </c>
      <c r="B102" s="45" t="s">
        <v>162</v>
      </c>
      <c r="C102" s="45"/>
      <c r="D102" s="45"/>
      <c r="E102" s="46">
        <v>16.5</v>
      </c>
      <c r="F102" s="48">
        <f>PRODUCT(A102,E102)</f>
        <v>0</v>
      </c>
      <c r="G102" s="98"/>
      <c r="H102" s="99"/>
    </row>
    <row r="103" spans="1:8">
      <c r="A103" s="44">
        <v>0</v>
      </c>
      <c r="B103" s="45" t="s">
        <v>153</v>
      </c>
      <c r="C103" s="45"/>
      <c r="D103" s="45"/>
      <c r="E103" s="46">
        <v>0.75</v>
      </c>
      <c r="F103" s="48">
        <f t="shared" ref="F103:F111" si="8">PRODUCT(A103,E103)</f>
        <v>0</v>
      </c>
      <c r="G103" s="98"/>
      <c r="H103" s="99"/>
    </row>
    <row r="104" spans="1:8">
      <c r="A104" s="44">
        <v>0</v>
      </c>
      <c r="B104" s="45" t="s">
        <v>151</v>
      </c>
      <c r="C104" s="45"/>
      <c r="D104" s="45"/>
      <c r="E104" s="46">
        <v>8</v>
      </c>
      <c r="F104" s="48">
        <f t="shared" si="8"/>
        <v>0</v>
      </c>
      <c r="G104" s="98"/>
      <c r="H104" s="99"/>
    </row>
    <row r="105" spans="1:8">
      <c r="A105" s="44">
        <v>0</v>
      </c>
      <c r="B105" s="45" t="s">
        <v>155</v>
      </c>
      <c r="C105" s="45"/>
      <c r="D105" s="45"/>
      <c r="E105" s="46">
        <v>3.25</v>
      </c>
      <c r="F105" s="48">
        <f t="shared" si="8"/>
        <v>0</v>
      </c>
      <c r="G105" s="98"/>
      <c r="H105" s="99"/>
    </row>
    <row r="106" spans="1:8">
      <c r="A106" s="44">
        <v>0</v>
      </c>
      <c r="B106" s="45" t="s">
        <v>161</v>
      </c>
      <c r="C106" s="45"/>
      <c r="D106" s="45"/>
      <c r="E106" s="46">
        <v>1</v>
      </c>
      <c r="F106" s="48">
        <f t="shared" si="8"/>
        <v>0</v>
      </c>
      <c r="G106" s="98"/>
      <c r="H106" s="99"/>
    </row>
    <row r="107" spans="1:8">
      <c r="A107" s="44">
        <v>0</v>
      </c>
      <c r="B107" s="45" t="s">
        <v>59</v>
      </c>
      <c r="C107" s="45"/>
      <c r="D107" s="45"/>
      <c r="E107" s="46">
        <v>1</v>
      </c>
      <c r="F107" s="48">
        <f t="shared" si="8"/>
        <v>0</v>
      </c>
      <c r="G107" s="98"/>
      <c r="H107" s="99"/>
    </row>
    <row r="108" spans="1:8">
      <c r="A108" s="44">
        <v>0</v>
      </c>
      <c r="B108" s="45" t="s">
        <v>160</v>
      </c>
      <c r="C108" s="45"/>
      <c r="D108" s="45"/>
      <c r="E108" s="46">
        <v>2.75</v>
      </c>
      <c r="F108" s="48">
        <f t="shared" si="8"/>
        <v>0</v>
      </c>
      <c r="G108" s="98"/>
      <c r="H108" s="99"/>
    </row>
    <row r="109" spans="1:8">
      <c r="A109" s="44">
        <v>0</v>
      </c>
      <c r="B109" s="45" t="s">
        <v>154</v>
      </c>
      <c r="C109" s="45"/>
      <c r="D109" s="45"/>
      <c r="E109" s="46">
        <v>2.5</v>
      </c>
      <c r="F109" s="48">
        <f t="shared" si="8"/>
        <v>0</v>
      </c>
      <c r="G109" s="98"/>
      <c r="H109" s="99"/>
    </row>
    <row r="110" spans="1:8">
      <c r="A110" s="44">
        <v>0</v>
      </c>
      <c r="B110" s="45" t="s">
        <v>152</v>
      </c>
      <c r="C110" s="45"/>
      <c r="D110" s="45"/>
      <c r="E110" s="46">
        <v>4.25</v>
      </c>
      <c r="F110" s="48">
        <f t="shared" si="8"/>
        <v>0</v>
      </c>
      <c r="G110" s="98"/>
      <c r="H110" s="99"/>
    </row>
    <row r="111" spans="1:8">
      <c r="A111" s="44">
        <v>0</v>
      </c>
      <c r="B111" s="45" t="s">
        <v>150</v>
      </c>
      <c r="C111" s="45"/>
      <c r="D111" s="45"/>
      <c r="E111" s="46">
        <v>6.25</v>
      </c>
      <c r="F111" s="48">
        <f t="shared" si="8"/>
        <v>0</v>
      </c>
      <c r="G111" s="98"/>
      <c r="H111" s="99"/>
    </row>
    <row r="112" spans="1:8" ht="15.75" thickBot="1">
      <c r="A112" s="49"/>
      <c r="B112" s="50"/>
      <c r="C112" s="50"/>
      <c r="D112" s="51" t="s">
        <v>164</v>
      </c>
      <c r="E112" s="52"/>
      <c r="F112" s="53">
        <f>SUM(F17:F42,F46:F54,F49,F55:F57,F59:F65,F67:F71,F73:F77,F81:F85,F87:F91,F94:F100,F102:F111)</f>
        <v>0</v>
      </c>
      <c r="G112" s="106"/>
      <c r="H112" s="107"/>
    </row>
    <row r="114" spans="1:8">
      <c r="A114" s="58" t="s">
        <v>176</v>
      </c>
      <c r="B114" s="59"/>
      <c r="C114" s="59"/>
      <c r="D114" s="59"/>
      <c r="E114" s="59"/>
      <c r="F114" s="59"/>
      <c r="G114" s="59"/>
      <c r="H114" s="60"/>
    </row>
    <row r="115" spans="1:8">
      <c r="A115" s="54" t="s">
        <v>177</v>
      </c>
      <c r="B115" s="55" t="s">
        <v>178</v>
      </c>
      <c r="C115" s="56"/>
      <c r="D115" s="55" t="s">
        <v>15</v>
      </c>
      <c r="E115" s="56"/>
      <c r="F115" s="55" t="s">
        <v>179</v>
      </c>
      <c r="G115" s="56"/>
      <c r="H115" s="57"/>
    </row>
  </sheetData>
  <sheetProtection formatCells="0" formatColumns="0" formatRows="0"/>
  <sortState ref="B44:F49">
    <sortCondition ref="B44"/>
  </sortState>
  <mergeCells count="111">
    <mergeCell ref="A101:H101"/>
    <mergeCell ref="G102:H102"/>
    <mergeCell ref="G61:H61"/>
    <mergeCell ref="G62:H62"/>
    <mergeCell ref="G78:H78"/>
    <mergeCell ref="G79:H79"/>
    <mergeCell ref="G91:H91"/>
    <mergeCell ref="A92:H92"/>
    <mergeCell ref="G94:H94"/>
    <mergeCell ref="G100:H100"/>
    <mergeCell ref="G98:H98"/>
    <mergeCell ref="G99:H99"/>
    <mergeCell ref="G68:H68"/>
    <mergeCell ref="G95:H95"/>
    <mergeCell ref="G93:H93"/>
    <mergeCell ref="A53:H53"/>
    <mergeCell ref="G57:H57"/>
    <mergeCell ref="G56:H56"/>
    <mergeCell ref="G55:H55"/>
    <mergeCell ref="G54:H54"/>
    <mergeCell ref="G59:H59"/>
    <mergeCell ref="G60:H60"/>
    <mergeCell ref="G97:H97"/>
    <mergeCell ref="G81:H81"/>
    <mergeCell ref="G82:H82"/>
    <mergeCell ref="G83:H83"/>
    <mergeCell ref="G84:H84"/>
    <mergeCell ref="A80:H80"/>
    <mergeCell ref="G69:H69"/>
    <mergeCell ref="G70:H70"/>
    <mergeCell ref="G71:H71"/>
    <mergeCell ref="G73:H73"/>
    <mergeCell ref="G74:H74"/>
    <mergeCell ref="G75:H75"/>
    <mergeCell ref="G63:H63"/>
    <mergeCell ref="G64:H64"/>
    <mergeCell ref="G65:H65"/>
    <mergeCell ref="G67:H67"/>
    <mergeCell ref="G96:H96"/>
    <mergeCell ref="A16:H16"/>
    <mergeCell ref="A45:H45"/>
    <mergeCell ref="A58:H58"/>
    <mergeCell ref="A66:H66"/>
    <mergeCell ref="A72:H72"/>
    <mergeCell ref="G52:H52"/>
    <mergeCell ref="D10:E10"/>
    <mergeCell ref="D11:E11"/>
    <mergeCell ref="D12:E12"/>
    <mergeCell ref="D13:E13"/>
    <mergeCell ref="F10:H10"/>
    <mergeCell ref="F11:H11"/>
    <mergeCell ref="F12:H12"/>
    <mergeCell ref="F13:H13"/>
    <mergeCell ref="G85:H85"/>
    <mergeCell ref="G87:H87"/>
    <mergeCell ref="G88:H88"/>
    <mergeCell ref="G89:H89"/>
    <mergeCell ref="G90:H90"/>
    <mergeCell ref="A86:H86"/>
    <mergeCell ref="G76:H76"/>
    <mergeCell ref="G77:H77"/>
    <mergeCell ref="G51:H51"/>
    <mergeCell ref="G103:H103"/>
    <mergeCell ref="G107:H107"/>
    <mergeCell ref="G108:H108"/>
    <mergeCell ref="G109:H109"/>
    <mergeCell ref="G111:H111"/>
    <mergeCell ref="G112:H112"/>
    <mergeCell ref="G104:H104"/>
    <mergeCell ref="G105:H105"/>
    <mergeCell ref="G106:H106"/>
    <mergeCell ref="G110:H110"/>
    <mergeCell ref="G48:H48"/>
    <mergeCell ref="G50:H50"/>
    <mergeCell ref="G38:H38"/>
    <mergeCell ref="G39:H39"/>
    <mergeCell ref="G40:H40"/>
    <mergeCell ref="G41:H41"/>
    <mergeCell ref="G42:H42"/>
    <mergeCell ref="G46:H46"/>
    <mergeCell ref="G49:H49"/>
    <mergeCell ref="G47:H47"/>
    <mergeCell ref="G31:H31"/>
    <mergeCell ref="G32:H32"/>
    <mergeCell ref="G34:H34"/>
    <mergeCell ref="G35:H35"/>
    <mergeCell ref="G36:H36"/>
    <mergeCell ref="G37:H37"/>
    <mergeCell ref="G43:H43"/>
    <mergeCell ref="G44:H44"/>
    <mergeCell ref="G25:H25"/>
    <mergeCell ref="G26:H26"/>
    <mergeCell ref="G27:H27"/>
    <mergeCell ref="G28:H28"/>
    <mergeCell ref="G29:H29"/>
    <mergeCell ref="G30:H30"/>
    <mergeCell ref="G15:H15"/>
    <mergeCell ref="A6:H7"/>
    <mergeCell ref="G17:H17"/>
    <mergeCell ref="G18:H18"/>
    <mergeCell ref="G19:H19"/>
    <mergeCell ref="G20:H20"/>
    <mergeCell ref="G21:H21"/>
    <mergeCell ref="G23:H23"/>
    <mergeCell ref="G24:H24"/>
    <mergeCell ref="B11:C11"/>
    <mergeCell ref="B12:C12"/>
    <mergeCell ref="B13:C13"/>
    <mergeCell ref="B10:C10"/>
    <mergeCell ref="A8:H8"/>
    <mergeCell ref="A9:H9"/>
  </mergeCells>
  <pageMargins left="0.25" right="0.25" top="0.75" bottom="0.75" header="0.3" footer="0.3"/>
  <pageSetup orientation="portrait" r:id="rId1"/>
  <headerFooter>
    <oddFooter>&amp;RRevised: 2/26/2013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New!B42:B42</xm:f>
              <xm:sqref>A45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New</vt:lpstr>
    </vt:vector>
  </TitlesOfParts>
  <Company>Lone Star College - Cy-fair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CF-TEC-120-HP</dc:creator>
  <cp:lastModifiedBy>Rivera, Miranda</cp:lastModifiedBy>
  <cp:lastPrinted>2013-03-21T19:50:57Z</cp:lastPrinted>
  <dcterms:created xsi:type="dcterms:W3CDTF">2010-08-12T14:39:49Z</dcterms:created>
  <dcterms:modified xsi:type="dcterms:W3CDTF">2013-10-08T13:49:28Z</dcterms:modified>
</cp:coreProperties>
</file>